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6320" windowWidth="29040" windowHeight="15720"/>
  </bookViews>
  <sheets>
    <sheet name="ホールR5.6改正" sheetId="1" r:id="rId1"/>
  </sheets>
  <definedNames>
    <definedName name="_xlnm._FilterDatabase" localSheetId="0" hidden="1">'ホールR5.6改正'!$A$10:$M$115</definedName>
    <definedName name="_xlnm.Print_Titles" localSheetId="0">'ホールR5.6改正'!$10:$10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<sst xmlns="http://schemas.openxmlformats.org/spreadsheetml/2006/main" xmlns:r="http://schemas.openxmlformats.org/officeDocument/2006/relationships" count="352" uniqueCount="352">
  <si>
    <t>SHURE　SM57-LCE</t>
  </si>
  <si>
    <t>YAMAHA　CZR10</t>
  </si>
  <si>
    <t>無料</t>
    <rPh sb="0" eb="2">
      <t>ムリョウ</t>
    </rPh>
    <phoneticPr fontId="1"/>
  </si>
  <si>
    <t>a建築（本体）Ｎｏ．１５６、１５９</t>
  </si>
  <si>
    <t>audio-technica ATW-DT3102/SHH1+ATW-C510</t>
  </si>
  <si>
    <t>織布クッション　演奏者用譜面台含む</t>
    <rPh sb="0" eb="2">
      <t>ショクフ</t>
    </rPh>
    <rPh sb="8" eb="12">
      <t>エンソウシャヨウ</t>
    </rPh>
    <rPh sb="12" eb="14">
      <t>フメン</t>
    </rPh>
    <rPh sb="14" eb="15">
      <t>ダイ</t>
    </rPh>
    <rPh sb="15" eb="16">
      <t>フク</t>
    </rPh>
    <phoneticPr fontId="1"/>
  </si>
  <si>
    <t>マイクスタンド（卓上型）</t>
    <rPh sb="8" eb="10">
      <t>タクジョウ</t>
    </rPh>
    <rPh sb="10" eb="11">
      <t>カタ</t>
    </rPh>
    <phoneticPr fontId="1"/>
  </si>
  <si>
    <t>1-60</t>
  </si>
  <si>
    <t>1-74</t>
  </si>
  <si>
    <t>1-17</t>
  </si>
  <si>
    <t>設計書ページ数</t>
  </si>
  <si>
    <t>1-31</t>
  </si>
  <si>
    <t>1-54</t>
  </si>
  <si>
    <t>備考</t>
    <rPh sb="0" eb="2">
      <t>ビコウ</t>
    </rPh>
    <phoneticPr fontId="1"/>
  </si>
  <si>
    <t>1-15</t>
  </si>
  <si>
    <t>スピーカーＢ（移動型）</t>
  </si>
  <si>
    <t>台</t>
    <rPh sb="0" eb="1">
      <t>ダイ</t>
    </rPh>
    <phoneticPr fontId="1"/>
  </si>
  <si>
    <t>演奏者用譜面台</t>
    <rPh sb="0" eb="4">
      <t>エンソウシャヨウ</t>
    </rPh>
    <rPh sb="4" eb="6">
      <t>フメン</t>
    </rPh>
    <rPh sb="6" eb="7">
      <t>ダイ</t>
    </rPh>
    <phoneticPr fontId="1"/>
  </si>
  <si>
    <t>510×340</t>
  </si>
  <si>
    <t>YAMAHA　CZR12</t>
  </si>
  <si>
    <t>1-20</t>
  </si>
  <si>
    <t>演奏者用椅子</t>
    <rPh sb="0" eb="4">
      <t>エンソウシャヨウ</t>
    </rPh>
    <rPh sb="4" eb="6">
      <t>イス</t>
    </rPh>
    <phoneticPr fontId="1"/>
  </si>
  <si>
    <t>メモリー/ＣＤレコーダー</t>
  </si>
  <si>
    <t>脚</t>
    <rPh sb="0" eb="1">
      <t>アシ</t>
    </rPh>
    <phoneticPr fontId="1"/>
  </si>
  <si>
    <t>マイク（ダイナミック型Ｂ）</t>
    <rPh sb="10" eb="11">
      <t>カタ</t>
    </rPh>
    <phoneticPr fontId="1"/>
  </si>
  <si>
    <t>箱足Ａ</t>
    <rPh sb="0" eb="1">
      <t>ハコ</t>
    </rPh>
    <rPh sb="1" eb="2">
      <t>アシ</t>
    </rPh>
    <phoneticPr fontId="1"/>
  </si>
  <si>
    <t>コントラバス用椅子</t>
    <rPh sb="6" eb="7">
      <t>ヨウ</t>
    </rPh>
    <rPh sb="7" eb="9">
      <t>イス</t>
    </rPh>
    <phoneticPr fontId="1"/>
  </si>
  <si>
    <t>チェロ用椅子</t>
    <rPh sb="3" eb="4">
      <t>ヨウ</t>
    </rPh>
    <rPh sb="4" eb="6">
      <t>イス</t>
    </rPh>
    <phoneticPr fontId="1"/>
  </si>
  <si>
    <t>TASCAM CD-200SB</t>
  </si>
  <si>
    <t>マイクスタンド（床上型）</t>
    <rPh sb="8" eb="10">
      <t>ユカウエ</t>
    </rPh>
    <rPh sb="10" eb="11">
      <t>カタ</t>
    </rPh>
    <phoneticPr fontId="1"/>
  </si>
  <si>
    <t>1-25</t>
  </si>
  <si>
    <t>スタッキングチェア</t>
  </si>
  <si>
    <t>1-76</t>
  </si>
  <si>
    <t>マイク（ダイナミック型Ａ）</t>
    <rPh sb="10" eb="11">
      <t>カタ</t>
    </rPh>
    <phoneticPr fontId="1"/>
  </si>
  <si>
    <t>脚</t>
    <rPh sb="0" eb="1">
      <t>キャク</t>
    </rPh>
    <phoneticPr fontId="1"/>
  </si>
  <si>
    <t>1-91</t>
  </si>
  <si>
    <t>1-82</t>
  </si>
  <si>
    <t>W570×D535×780×SH450</t>
  </si>
  <si>
    <t>メディアプレーヤー</t>
  </si>
  <si>
    <t>南国市中央地域交流センター（仮称）建設工事費に含む</t>
  </si>
  <si>
    <t>コンデンサー型Ｄ</t>
    <rPh sb="6" eb="7">
      <t>カタ</t>
    </rPh>
    <phoneticPr fontId="1"/>
  </si>
  <si>
    <t>ｃ電気設備Ｎｏ．２６０</t>
    <rPh sb="1" eb="3">
      <t>デンキ</t>
    </rPh>
    <rPh sb="3" eb="5">
      <t>セツビ</t>
    </rPh>
    <phoneticPr fontId="1"/>
  </si>
  <si>
    <t>マイクスタンド（ブーム型Ｂ）</t>
    <rPh sb="11" eb="12">
      <t>カタ</t>
    </rPh>
    <phoneticPr fontId="1"/>
  </si>
  <si>
    <t xml:space="preserve">名称
</t>
    <rPh sb="0" eb="2">
      <t>メイショウ</t>
    </rPh>
    <phoneticPr fontId="1"/>
  </si>
  <si>
    <t>TASCAM SS-CDR250N</t>
  </si>
  <si>
    <t>CDプレーヤー</t>
  </si>
  <si>
    <t>1-83</t>
  </si>
  <si>
    <t>係</t>
    <rPh sb="0" eb="1">
      <t>カカリ</t>
    </rPh>
    <phoneticPr fontId="1"/>
  </si>
  <si>
    <t>303　×　515　×　182　</t>
  </si>
  <si>
    <t>TASCAM　CD-500B</t>
  </si>
  <si>
    <t>カセットテープレコーダー</t>
  </si>
  <si>
    <t>TASCAM　202ＭＫⅦ+LA-40mkⅢ</t>
  </si>
  <si>
    <t>使用数
①</t>
    <rPh sb="0" eb="2">
      <t>シヨウ</t>
    </rPh>
    <rPh sb="2" eb="3">
      <t>スウ</t>
    </rPh>
    <phoneticPr fontId="1"/>
  </si>
  <si>
    <t>1-8</t>
  </si>
  <si>
    <t>ｃ電気設備Ｎｏ．２６１</t>
  </si>
  <si>
    <t>平凸レンズスポットハロゲン１Ｋｗ２４台</t>
    <rPh sb="0" eb="1">
      <t>ヒラ</t>
    </rPh>
    <rPh sb="1" eb="2">
      <t>トツ</t>
    </rPh>
    <rPh sb="18" eb="19">
      <t>ダイ</t>
    </rPh>
    <phoneticPr fontId="1"/>
  </si>
  <si>
    <t>緋毛氈Ｃ</t>
    <rPh sb="0" eb="1">
      <t>ヒ</t>
    </rPh>
    <rPh sb="1" eb="3">
      <t>モウセン</t>
    </rPh>
    <phoneticPr fontId="1"/>
  </si>
  <si>
    <t>audio-technica　ATW-DT3101HH1</t>
  </si>
  <si>
    <t>合計使用料金</t>
  </si>
  <si>
    <t>ステージスピーカー</t>
  </si>
  <si>
    <t>YAMAHA　CZR15</t>
  </si>
  <si>
    <t>スピーカーＡ（移動型）</t>
    <rPh sb="7" eb="10">
      <t>イドウガタ</t>
    </rPh>
    <phoneticPr fontId="1"/>
  </si>
  <si>
    <t xml:space="preserve">Ｎｏ
</t>
  </si>
  <si>
    <t>SHURE　SM58-LCE</t>
  </si>
  <si>
    <t>スピーカーＣ（移動型）</t>
  </si>
  <si>
    <t>第1サスペンションライト</t>
    <rPh sb="0" eb="1">
      <t>ダイ</t>
    </rPh>
    <phoneticPr fontId="1"/>
  </si>
  <si>
    <t>パワーアンプ（移動型スピーカー用）</t>
    <rPh sb="7" eb="10">
      <t>イドウガタ</t>
    </rPh>
    <rPh sb="15" eb="16">
      <t>ヨウ</t>
    </rPh>
    <phoneticPr fontId="1"/>
  </si>
  <si>
    <t>本</t>
    <rPh sb="0" eb="1">
      <t>ホン</t>
    </rPh>
    <phoneticPr fontId="1"/>
  </si>
  <si>
    <t>マイク（ダイナミック型Ｅ）</t>
    <rPh sb="10" eb="11">
      <t>カタ</t>
    </rPh>
    <phoneticPr fontId="1"/>
  </si>
  <si>
    <t>1-43</t>
  </si>
  <si>
    <t>マイク（ダイナミック型Ｃ）</t>
    <rPh sb="10" eb="11">
      <t>カタ</t>
    </rPh>
    <phoneticPr fontId="1"/>
  </si>
  <si>
    <t>SHURE　SM58SE</t>
  </si>
  <si>
    <t>AKG　C451B</t>
  </si>
  <si>
    <t>マイク（ダイナミック型Ｄ）</t>
    <rPh sb="10" eb="11">
      <t>カタ</t>
    </rPh>
    <phoneticPr fontId="1"/>
  </si>
  <si>
    <t>754　×　2424　×　6曲</t>
    <rPh sb="14" eb="15">
      <t>キョク</t>
    </rPh>
    <phoneticPr fontId="1"/>
  </si>
  <si>
    <t>SENNHEISER　MD421Ⅱ</t>
  </si>
  <si>
    <t>コンデンサー型Ｃ</t>
    <rPh sb="6" eb="7">
      <t>カタ</t>
    </rPh>
    <phoneticPr fontId="1"/>
  </si>
  <si>
    <t>SENNHEISER　MD441U</t>
  </si>
  <si>
    <t>マイクスタンド（ブーム型Ａ）</t>
    <rPh sb="11" eb="12">
      <t>カタ</t>
    </rPh>
    <phoneticPr fontId="1"/>
  </si>
  <si>
    <t>コンデンサー型Ａ</t>
    <rPh sb="6" eb="7">
      <t>カタ</t>
    </rPh>
    <phoneticPr fontId="1"/>
  </si>
  <si>
    <t>コンデンサー型Ｂ</t>
    <rPh sb="6" eb="7">
      <t>カタ</t>
    </rPh>
    <phoneticPr fontId="1"/>
  </si>
  <si>
    <t>DPA　2011A</t>
  </si>
  <si>
    <t>AKG　PCC-160</t>
  </si>
  <si>
    <t>LEDパーライト260ｗ</t>
  </si>
  <si>
    <t>SONY　C-38B</t>
  </si>
  <si>
    <t>フォロースポットライト１Ｋｗ</t>
  </si>
  <si>
    <t>代表者氏名</t>
    <rPh sb="0" eb="3">
      <t>ダイヒョウシャ</t>
    </rPh>
    <rPh sb="3" eb="5">
      <t>シメイ</t>
    </rPh>
    <phoneticPr fontId="1"/>
  </si>
  <si>
    <t>1-44</t>
  </si>
  <si>
    <t>K&amp;M　ST201/2B</t>
  </si>
  <si>
    <t>K&amp;M　ST210/2B</t>
  </si>
  <si>
    <t>緋毛氈Ｄ</t>
    <rPh sb="0" eb="1">
      <t>ヒ</t>
    </rPh>
    <rPh sb="1" eb="3">
      <t>モウセン</t>
    </rPh>
    <phoneticPr fontId="1"/>
  </si>
  <si>
    <t>エアモニターマイク</t>
  </si>
  <si>
    <t>K&amp;M　ST259B</t>
  </si>
  <si>
    <t>Fostex　SF20C+P202C</t>
  </si>
  <si>
    <t xml:space="preserve">規格
</t>
    <rPh sb="0" eb="2">
      <t>キカク</t>
    </rPh>
    <phoneticPr fontId="1"/>
  </si>
  <si>
    <t>マイクスタンド（グースネック型）</t>
    <rPh sb="14" eb="15">
      <t>カタ</t>
    </rPh>
    <phoneticPr fontId="1"/>
  </si>
  <si>
    <t>SHURE　G12+S37A</t>
  </si>
  <si>
    <t>個</t>
    <rPh sb="0" eb="1">
      <t>コ</t>
    </rPh>
    <phoneticPr fontId="1"/>
  </si>
  <si>
    <t>課長</t>
    <rPh sb="0" eb="2">
      <t>カチョウ</t>
    </rPh>
    <phoneticPr fontId="1"/>
  </si>
  <si>
    <t>サイドスピーカー（上手・下手）、ミキサー卓、マイク２本</t>
  </si>
  <si>
    <t>コンサートグランドピアノ</t>
  </si>
  <si>
    <t>-</t>
  </si>
  <si>
    <t>式</t>
    <rPh sb="0" eb="1">
      <t>シキ</t>
    </rPh>
    <phoneticPr fontId="1"/>
  </si>
  <si>
    <t xml:space="preserve">単位
</t>
    <rPh sb="0" eb="2">
      <t>タンイ</t>
    </rPh>
    <phoneticPr fontId="1"/>
  </si>
  <si>
    <t>1212 ×　1818　×　121</t>
  </si>
  <si>
    <t>1818 ×　1818　×　121</t>
  </si>
  <si>
    <t>1818　×　727</t>
  </si>
  <si>
    <t>1212　×　727</t>
  </si>
  <si>
    <t>1818　×　515</t>
  </si>
  <si>
    <t>1212　×　515</t>
  </si>
  <si>
    <t>303　×　333　×　182</t>
  </si>
  <si>
    <t>2000　×　1820</t>
  </si>
  <si>
    <t>木台</t>
    <rPh sb="0" eb="1">
      <t>キ</t>
    </rPh>
    <rPh sb="1" eb="2">
      <t>ダイ</t>
    </rPh>
    <phoneticPr fontId="1"/>
  </si>
  <si>
    <t>1-30</t>
  </si>
  <si>
    <t>91　×　91　×　303</t>
  </si>
  <si>
    <t>1-49</t>
  </si>
  <si>
    <t>枚</t>
    <rPh sb="0" eb="1">
      <t>マイ</t>
    </rPh>
    <phoneticPr fontId="1"/>
  </si>
  <si>
    <t>舞台袖ALLEN&amp;HEATH SQ-7、調整室ALLEN&amp;HEATH SQ-5</t>
  </si>
  <si>
    <t>平凸レンズスポットハロゲン1Ｋｗ９台、フレネルレンズスポットハロゲン１Ｋｗ１２台
MARUMO MSC-810-1500/MARUMO MSM-805S1-1501</t>
    <rPh sb="0" eb="1">
      <t>ヒラ</t>
    </rPh>
    <rPh sb="1" eb="2">
      <t>トツ</t>
    </rPh>
    <rPh sb="17" eb="18">
      <t>ダイ</t>
    </rPh>
    <rPh sb="39" eb="40">
      <t>ダイ</t>
    </rPh>
    <phoneticPr fontId="1"/>
  </si>
  <si>
    <t>箱階段（3段）</t>
    <rPh sb="0" eb="1">
      <t>ハコ</t>
    </rPh>
    <rPh sb="1" eb="3">
      <t>カイダン</t>
    </rPh>
    <rPh sb="5" eb="6">
      <t>ダン</t>
    </rPh>
    <phoneticPr fontId="1"/>
  </si>
  <si>
    <t>909　×　909　×　636</t>
  </si>
  <si>
    <t>（ヘッドセット１０台、ベルトパック６台）　Clear-Com　RS-701</t>
    <rPh sb="9" eb="10">
      <t>ダイ</t>
    </rPh>
    <rPh sb="18" eb="19">
      <t>ダイ</t>
    </rPh>
    <phoneticPr fontId="1"/>
  </si>
  <si>
    <t>1-2</t>
  </si>
  <si>
    <t>1-80</t>
  </si>
  <si>
    <t>箱階段（2段）</t>
    <rPh sb="0" eb="1">
      <t>ハコ</t>
    </rPh>
    <rPh sb="1" eb="3">
      <t>カイダン</t>
    </rPh>
    <rPh sb="5" eb="6">
      <t>ダン</t>
    </rPh>
    <phoneticPr fontId="1"/>
  </si>
  <si>
    <t>909　×　606　×　424</t>
  </si>
  <si>
    <t>箱階段（1段）</t>
    <rPh sb="0" eb="1">
      <t>ハコ</t>
    </rPh>
    <rPh sb="1" eb="3">
      <t>カイダン</t>
    </rPh>
    <rPh sb="5" eb="6">
      <t>ダン</t>
    </rPh>
    <phoneticPr fontId="1"/>
  </si>
  <si>
    <t>1-46</t>
  </si>
  <si>
    <t>909　×　303　×　212</t>
  </si>
  <si>
    <t>金屏風</t>
    <rPh sb="0" eb="1">
      <t>キン</t>
    </rPh>
    <rPh sb="1" eb="3">
      <t>ビョウブ</t>
    </rPh>
    <phoneticPr fontId="1"/>
  </si>
  <si>
    <t>三脚二段スタンド</t>
    <rPh sb="0" eb="2">
      <t>サンキャク</t>
    </rPh>
    <rPh sb="2" eb="4">
      <t>ニダン</t>
    </rPh>
    <phoneticPr fontId="1"/>
  </si>
  <si>
    <t>双</t>
    <rPh sb="0" eb="1">
      <t>ソウ</t>
    </rPh>
    <phoneticPr fontId="1"/>
  </si>
  <si>
    <t>400インチ　電動下巻取式</t>
  </si>
  <si>
    <t>4000　×　1820</t>
  </si>
  <si>
    <t>1818　×　424※使用枚数は考慮しない</t>
  </si>
  <si>
    <t>14500 ×　1820</t>
  </si>
  <si>
    <t>900　  × 　3636</t>
  </si>
  <si>
    <t>1-1</t>
  </si>
  <si>
    <t>演台3点セット</t>
    <rPh sb="0" eb="2">
      <t>エンダイ</t>
    </rPh>
    <rPh sb="3" eb="4">
      <t>テン</t>
    </rPh>
    <phoneticPr fontId="1"/>
  </si>
  <si>
    <t>司会者台</t>
    <rPh sb="0" eb="3">
      <t>シカイシャ</t>
    </rPh>
    <rPh sb="3" eb="4">
      <t>ダイ</t>
    </rPh>
    <phoneticPr fontId="1"/>
  </si>
  <si>
    <t>プロセニアムスピーカー、はねかえりスピーカー、サイドスピーカー（上手・下手）、ミキサー卓、マイク２本</t>
    <rPh sb="32" eb="34">
      <t>カミテ</t>
    </rPh>
    <rPh sb="35" eb="37">
      <t>シモテ</t>
    </rPh>
    <rPh sb="43" eb="44">
      <t>タク</t>
    </rPh>
    <rPh sb="49" eb="50">
      <t>ホン</t>
    </rPh>
    <phoneticPr fontId="1"/>
  </si>
  <si>
    <t>800　×　600　×　1050</t>
  </si>
  <si>
    <t>国旗・市旗</t>
    <rPh sb="0" eb="2">
      <t>コッキ</t>
    </rPh>
    <rPh sb="3" eb="4">
      <t>シ</t>
    </rPh>
    <rPh sb="4" eb="5">
      <t>ハタ</t>
    </rPh>
    <phoneticPr fontId="1"/>
  </si>
  <si>
    <t>1800　×　1200</t>
  </si>
  <si>
    <t>吊看板</t>
    <rPh sb="0" eb="1">
      <t>ツ</t>
    </rPh>
    <rPh sb="1" eb="3">
      <t>カンバン</t>
    </rPh>
    <phoneticPr fontId="1"/>
  </si>
  <si>
    <t>3636　×　900</t>
  </si>
  <si>
    <t>1800　×　900</t>
  </si>
  <si>
    <t>1-61</t>
  </si>
  <si>
    <t>平凸レンズスポットハロゲン１kw</t>
    <rPh sb="0" eb="1">
      <t>ヒラ</t>
    </rPh>
    <rPh sb="1" eb="2">
      <t>トツ</t>
    </rPh>
    <phoneticPr fontId="1"/>
  </si>
  <si>
    <t>フレネルレンズスポットハロゲン１kw</t>
  </si>
  <si>
    <t>エリプソイダルスポット750ｗ</t>
  </si>
  <si>
    <t>LEDエリプソイダルスポット172ｗ</t>
  </si>
  <si>
    <t>第2サスペンションライト</t>
    <rPh sb="0" eb="1">
      <t>ダイ</t>
    </rPh>
    <phoneticPr fontId="1"/>
  </si>
  <si>
    <t>プロジェクタースポットハロゲン１kw</t>
  </si>
  <si>
    <t>平台（中大）（４×６）</t>
  </si>
  <si>
    <t>ディスクマシン</t>
  </si>
  <si>
    <t>ディスクプレート</t>
  </si>
  <si>
    <t>ｃ電気設備Ｎｏ．２５３，１５７</t>
    <rPh sb="1" eb="3">
      <t>デンキ</t>
    </rPh>
    <rPh sb="3" eb="5">
      <t>セツビ</t>
    </rPh>
    <phoneticPr fontId="1"/>
  </si>
  <si>
    <t>ターレットプレート</t>
  </si>
  <si>
    <t>ビデオプロジェクター</t>
  </si>
  <si>
    <t>4×5型マット</t>
    <rPh sb="3" eb="4">
      <t>カタ</t>
    </rPh>
    <phoneticPr fontId="1"/>
  </si>
  <si>
    <t>緋毛氈Ｂ</t>
    <rPh sb="0" eb="1">
      <t>ヒ</t>
    </rPh>
    <rPh sb="1" eb="3">
      <t>モウセン</t>
    </rPh>
    <phoneticPr fontId="1"/>
  </si>
  <si>
    <t>コンデンサー型マイク２本(audio-technica ATM57a)</t>
    <rPh sb="6" eb="7">
      <t>ガタ</t>
    </rPh>
    <rPh sb="11" eb="12">
      <t>ホン</t>
    </rPh>
    <phoneticPr fontId="1"/>
  </si>
  <si>
    <t>1818　×　303※使用枚数は考慮しない</t>
  </si>
  <si>
    <t>先玉4型</t>
    <rPh sb="0" eb="1">
      <t>サキ</t>
    </rPh>
    <rPh sb="1" eb="2">
      <t>タマ</t>
    </rPh>
    <rPh sb="3" eb="4">
      <t>カタ</t>
    </rPh>
    <phoneticPr fontId="1"/>
  </si>
  <si>
    <t>先玉6型</t>
    <rPh sb="0" eb="1">
      <t>サキ</t>
    </rPh>
    <rPh sb="1" eb="2">
      <t>タマ</t>
    </rPh>
    <rPh sb="3" eb="4">
      <t>カタ</t>
    </rPh>
    <phoneticPr fontId="1"/>
  </si>
  <si>
    <t>先玉8型</t>
    <rPh sb="0" eb="1">
      <t>サキ</t>
    </rPh>
    <rPh sb="1" eb="2">
      <t>タマ</t>
    </rPh>
    <rPh sb="3" eb="4">
      <t>カタ</t>
    </rPh>
    <phoneticPr fontId="1"/>
  </si>
  <si>
    <t>ミラーボール　450φ（DMX制御/吊型）</t>
    <rPh sb="15" eb="17">
      <t>セイギョ</t>
    </rPh>
    <rPh sb="18" eb="19">
      <t>ツ</t>
    </rPh>
    <rPh sb="19" eb="20">
      <t>カタ</t>
    </rPh>
    <phoneticPr fontId="1"/>
  </si>
  <si>
    <t>a建築（本体）Ｎｏ．１５９</t>
    <rPh sb="1" eb="3">
      <t>ケンチク</t>
    </rPh>
    <rPh sb="4" eb="6">
      <t>ホンタイ</t>
    </rPh>
    <phoneticPr fontId="1"/>
  </si>
  <si>
    <t>雛壇蹴込パネルＥ</t>
    <rPh sb="0" eb="2">
      <t>ヒナダン</t>
    </rPh>
    <rPh sb="2" eb="3">
      <t>ケ</t>
    </rPh>
    <rPh sb="3" eb="4">
      <t>コ</t>
    </rPh>
    <phoneticPr fontId="1"/>
  </si>
  <si>
    <t>ミラーボール　450φ（DMX制御/置型）</t>
    <rPh sb="15" eb="17">
      <t>セイギョ</t>
    </rPh>
    <rPh sb="18" eb="19">
      <t>オ</t>
    </rPh>
    <rPh sb="19" eb="20">
      <t>カタ</t>
    </rPh>
    <phoneticPr fontId="1"/>
  </si>
  <si>
    <t>a建築（本体）Ｎｏ．１５８、１５９</t>
  </si>
  <si>
    <t>照明器具に含む</t>
    <rPh sb="0" eb="2">
      <t>ショウメイ</t>
    </rPh>
    <rPh sb="2" eb="4">
      <t>キグ</t>
    </rPh>
    <rPh sb="5" eb="6">
      <t>フク</t>
    </rPh>
    <phoneticPr fontId="1"/>
  </si>
  <si>
    <t>三又二段スタンド</t>
    <rPh sb="0" eb="1">
      <t>サン</t>
    </rPh>
    <rPh sb="1" eb="2">
      <t>マタ</t>
    </rPh>
    <rPh sb="2" eb="4">
      <t>ニダン</t>
    </rPh>
    <phoneticPr fontId="1"/>
  </si>
  <si>
    <t>a建築（本体）Ｎｏ．１５８、ｃ電気設備Ｎｏ．２５４</t>
  </si>
  <si>
    <t>南国市中央地域交流センター（仮称）建設工事費に含む</t>
    <rPh sb="0" eb="3">
      <t>ナンコクシ</t>
    </rPh>
    <rPh sb="3" eb="5">
      <t>チュウオウ</t>
    </rPh>
    <rPh sb="5" eb="7">
      <t>チイキ</t>
    </rPh>
    <rPh sb="7" eb="9">
      <t>コウリュウ</t>
    </rPh>
    <rPh sb="14" eb="16">
      <t>カショウ</t>
    </rPh>
    <rPh sb="17" eb="19">
      <t>ケンセツ</t>
    </rPh>
    <rPh sb="19" eb="21">
      <t>コウジ</t>
    </rPh>
    <rPh sb="21" eb="22">
      <t>ヒ</t>
    </rPh>
    <rPh sb="23" eb="24">
      <t>フク</t>
    </rPh>
    <phoneticPr fontId="1"/>
  </si>
  <si>
    <t>プロセニアムサスペンションライト</t>
  </si>
  <si>
    <t>列</t>
    <rPh sb="0" eb="1">
      <t>レツ</t>
    </rPh>
    <phoneticPr fontId="1"/>
  </si>
  <si>
    <t>ｃ電気設備Ｎｏ．２５３、１５６</t>
    <rPh sb="1" eb="3">
      <t>デンキ</t>
    </rPh>
    <rPh sb="3" eb="5">
      <t>セツビ</t>
    </rPh>
    <phoneticPr fontId="1"/>
  </si>
  <si>
    <t>住所</t>
    <rPh sb="0" eb="2">
      <t>ジュウショ</t>
    </rPh>
    <phoneticPr fontId="1"/>
  </si>
  <si>
    <t>第1ボーダーライト</t>
    <rPh sb="0" eb="1">
      <t>ダイ</t>
    </rPh>
    <phoneticPr fontId="1"/>
  </si>
  <si>
    <t>ワイヤレスマイク（タイピン型マイクロフォン）</t>
    <rPh sb="13" eb="14">
      <t>ガタ</t>
    </rPh>
    <phoneticPr fontId="1"/>
  </si>
  <si>
    <t>ハロゲン150Ｗ×12灯（４色配線）８台</t>
    <rPh sb="11" eb="12">
      <t>トウ</t>
    </rPh>
    <rPh sb="14" eb="15">
      <t>ショク</t>
    </rPh>
    <rPh sb="15" eb="17">
      <t>ハイセン</t>
    </rPh>
    <rPh sb="19" eb="20">
      <t>ダイ</t>
    </rPh>
    <phoneticPr fontId="1"/>
  </si>
  <si>
    <t>ｃ電気設備Ｎｏ．２５３、１５７</t>
    <rPh sb="1" eb="3">
      <t>デンキ</t>
    </rPh>
    <rPh sb="3" eb="5">
      <t>セツビ</t>
    </rPh>
    <phoneticPr fontId="1"/>
  </si>
  <si>
    <t>第2ボーダーライト</t>
    <rPh sb="0" eb="1">
      <t>ダイ</t>
    </rPh>
    <phoneticPr fontId="1"/>
  </si>
  <si>
    <t>1-69</t>
  </si>
  <si>
    <t>ハロゲン150Ｗ×12灯（４色配線）８台</t>
  </si>
  <si>
    <r>
      <t xml:space="preserve">区分
</t>
    </r>
    <r>
      <rPr>
        <sz val="6"/>
        <color auto="1"/>
        <rFont val="ＭＳ 明朝"/>
      </rPr>
      <t>（午前・午後・夜間）</t>
    </r>
    <r>
      <rPr>
        <sz val="11"/>
        <color auto="1"/>
        <rFont val="ＭＳ 明朝"/>
      </rPr>
      <t xml:space="preserve">
③</t>
    </r>
    <rPh sb="0" eb="2">
      <t>クブン</t>
    </rPh>
    <rPh sb="4" eb="6">
      <t>ゴゼン</t>
    </rPh>
    <rPh sb="7" eb="9">
      <t>ゴゴ</t>
    </rPh>
    <rPh sb="10" eb="12">
      <t>ヤカン</t>
    </rPh>
    <phoneticPr fontId="1"/>
  </si>
  <si>
    <t>第3サスペンションライト</t>
    <rPh sb="0" eb="1">
      <t>ダイ</t>
    </rPh>
    <phoneticPr fontId="1"/>
  </si>
  <si>
    <t>ｃ電気設備Ｎｏ．２５４，１５７</t>
    <rPh sb="1" eb="3">
      <t>デンキ</t>
    </rPh>
    <rPh sb="3" eb="5">
      <t>セツビ</t>
    </rPh>
    <phoneticPr fontId="1"/>
  </si>
  <si>
    <t>ｃ電気設備Ｎｏ．２５４</t>
    <rPh sb="1" eb="3">
      <t>デンキ</t>
    </rPh>
    <rPh sb="3" eb="5">
      <t>セツビ</t>
    </rPh>
    <phoneticPr fontId="1"/>
  </si>
  <si>
    <t>アッパーホリゾントライト</t>
  </si>
  <si>
    <t>ハロゲン200Ｗ×12灯（４色配線）８台</t>
  </si>
  <si>
    <t>ｃ電気設備Ｎｏ．２５４、１５８</t>
    <rPh sb="1" eb="3">
      <t>デンキ</t>
    </rPh>
    <rPh sb="3" eb="5">
      <t>セツビ</t>
    </rPh>
    <phoneticPr fontId="1"/>
  </si>
  <si>
    <t>Kw</t>
  </si>
  <si>
    <t>ロアーホリゾントライト</t>
  </si>
  <si>
    <t>ブラック　演奏者用譜面台含む</t>
  </si>
  <si>
    <t>1-100</t>
  </si>
  <si>
    <t>ハロゲン200Ｗ×12灯（４色配線）８台</t>
    <rPh sb="11" eb="12">
      <t>トウ</t>
    </rPh>
    <rPh sb="14" eb="15">
      <t>ショク</t>
    </rPh>
    <rPh sb="15" eb="17">
      <t>ハイセン</t>
    </rPh>
    <rPh sb="19" eb="20">
      <t>ダイ</t>
    </rPh>
    <phoneticPr fontId="1"/>
  </si>
  <si>
    <t>拡声基本装置３</t>
    <rPh sb="0" eb="2">
      <t>カクセイ</t>
    </rPh>
    <rPh sb="2" eb="4">
      <t>キホン</t>
    </rPh>
    <rPh sb="4" eb="6">
      <t>ソウチ</t>
    </rPh>
    <phoneticPr fontId="1"/>
  </si>
  <si>
    <t>1-64</t>
  </si>
  <si>
    <t>フロントサイドライト</t>
  </si>
  <si>
    <t>シーリングライト</t>
  </si>
  <si>
    <t>フォロースポットライト</t>
  </si>
  <si>
    <t>YAMAHA　PX10　移動型スピーカーに含む</t>
    <rPh sb="12" eb="15">
      <t>イドウガタ</t>
    </rPh>
    <rPh sb="21" eb="22">
      <t>フク</t>
    </rPh>
    <phoneticPr fontId="1"/>
  </si>
  <si>
    <t>調光操作卓</t>
    <rPh sb="0" eb="2">
      <t>チョウコウ</t>
    </rPh>
    <rPh sb="2" eb="5">
      <t>ソウサタク</t>
    </rPh>
    <phoneticPr fontId="1"/>
  </si>
  <si>
    <t>ｃ電気設備Ｎｏ．２６１</t>
    <rPh sb="1" eb="3">
      <t>デンキ</t>
    </rPh>
    <rPh sb="3" eb="5">
      <t>セツビ</t>
    </rPh>
    <phoneticPr fontId="1"/>
  </si>
  <si>
    <t>1-36</t>
  </si>
  <si>
    <t>音響反射板</t>
    <rPh sb="0" eb="2">
      <t>オンキョウ</t>
    </rPh>
    <rPh sb="2" eb="4">
      <t>ハンシャ</t>
    </rPh>
    <rPh sb="4" eb="5">
      <t>バン</t>
    </rPh>
    <phoneticPr fontId="1"/>
  </si>
  <si>
    <t>箱足Ｂ</t>
    <rPh sb="0" eb="1">
      <t>ハコ</t>
    </rPh>
    <rPh sb="1" eb="2">
      <t>アシ</t>
    </rPh>
    <phoneticPr fontId="1"/>
  </si>
  <si>
    <t>天井・側面・ライト込</t>
    <rPh sb="0" eb="2">
      <t>テンジョウ</t>
    </rPh>
    <rPh sb="3" eb="5">
      <t>ソクメン</t>
    </rPh>
    <rPh sb="9" eb="10">
      <t>コ</t>
    </rPh>
    <phoneticPr fontId="1"/>
  </si>
  <si>
    <t>1-66</t>
  </si>
  <si>
    <t>スクリーン１</t>
  </si>
  <si>
    <t>スクリーン２</t>
  </si>
  <si>
    <t>ホリゾント幕</t>
    <rPh sb="5" eb="6">
      <t>マク</t>
    </rPh>
    <phoneticPr fontId="1"/>
  </si>
  <si>
    <t>指揮者台</t>
    <rPh sb="0" eb="3">
      <t>シキシャ</t>
    </rPh>
    <rPh sb="3" eb="4">
      <t>ダイ</t>
    </rPh>
    <phoneticPr fontId="1"/>
  </si>
  <si>
    <t>ピアノ椅子含む　スタンウェイ＆サンズD-274</t>
    <rPh sb="3" eb="5">
      <t>イス</t>
    </rPh>
    <rPh sb="5" eb="6">
      <t>フク</t>
    </rPh>
    <phoneticPr fontId="1"/>
  </si>
  <si>
    <t>雛壇蹴込パネルＡ</t>
    <rPh sb="0" eb="2">
      <t>ヒナダン</t>
    </rPh>
    <rPh sb="2" eb="3">
      <t>ケ</t>
    </rPh>
    <rPh sb="3" eb="4">
      <t>コ</t>
    </rPh>
    <phoneticPr fontId="1"/>
  </si>
  <si>
    <t>雛壇蹴込パネルＢ</t>
    <rPh sb="0" eb="2">
      <t>ヒナダン</t>
    </rPh>
    <rPh sb="2" eb="3">
      <t>ケ</t>
    </rPh>
    <rPh sb="3" eb="4">
      <t>コ</t>
    </rPh>
    <phoneticPr fontId="1"/>
  </si>
  <si>
    <t>雛壇蹴込パネルＣ</t>
    <rPh sb="0" eb="2">
      <t>ヒナダン</t>
    </rPh>
    <rPh sb="2" eb="3">
      <t>ケ</t>
    </rPh>
    <rPh sb="3" eb="4">
      <t>コ</t>
    </rPh>
    <phoneticPr fontId="1"/>
  </si>
  <si>
    <t>1-27</t>
  </si>
  <si>
    <t>雛壇蹴込パネルＤ</t>
    <rPh sb="0" eb="2">
      <t>ヒナダン</t>
    </rPh>
    <rPh sb="2" eb="3">
      <t>ケ</t>
    </rPh>
    <rPh sb="3" eb="4">
      <t>コ</t>
    </rPh>
    <phoneticPr fontId="1"/>
  </si>
  <si>
    <t>開き足（中足）Ａ</t>
    <rPh sb="0" eb="1">
      <t>ヒラ</t>
    </rPh>
    <rPh sb="2" eb="3">
      <t>アシ</t>
    </rPh>
    <rPh sb="4" eb="5">
      <t>ナカ</t>
    </rPh>
    <rPh sb="5" eb="6">
      <t>アシ</t>
    </rPh>
    <phoneticPr fontId="1"/>
  </si>
  <si>
    <t>開き足（中足）Ｂ</t>
    <rPh sb="0" eb="1">
      <t>ヒラ</t>
    </rPh>
    <rPh sb="2" eb="3">
      <t>アシ</t>
    </rPh>
    <rPh sb="4" eb="5">
      <t>ナカ</t>
    </rPh>
    <rPh sb="5" eb="6">
      <t>アシ</t>
    </rPh>
    <phoneticPr fontId="1"/>
  </si>
  <si>
    <t>緋毛氈Ａ</t>
    <rPh sb="0" eb="1">
      <t>ヒ</t>
    </rPh>
    <rPh sb="1" eb="3">
      <t>モウセン</t>
    </rPh>
    <phoneticPr fontId="1"/>
  </si>
  <si>
    <t>1-77</t>
  </si>
  <si>
    <t>演台、花台２台（1800　×　900　×　1000）</t>
    <rPh sb="0" eb="2">
      <t>エンダイ</t>
    </rPh>
    <rPh sb="3" eb="4">
      <t>ハナ</t>
    </rPh>
    <rPh sb="4" eb="5">
      <t>ダイ</t>
    </rPh>
    <rPh sb="6" eb="7">
      <t>ダイ</t>
    </rPh>
    <phoneticPr fontId="1"/>
  </si>
  <si>
    <t>1-92</t>
  </si>
  <si>
    <t>BDプレーヤー</t>
  </si>
  <si>
    <t>使用料(円)
②</t>
    <rPh sb="0" eb="3">
      <t>シヨウリョウ</t>
    </rPh>
    <rPh sb="4" eb="5">
      <t>エン</t>
    </rPh>
    <phoneticPr fontId="1"/>
  </si>
  <si>
    <t>ワイヤレスマイク（ハンドヘルドマイクロホン）</t>
  </si>
  <si>
    <t>インターカム装置</t>
  </si>
  <si>
    <t>1-68</t>
  </si>
  <si>
    <t>持込器具コンセント</t>
    <rPh sb="0" eb="2">
      <t>モチコミ</t>
    </rPh>
    <rPh sb="2" eb="4">
      <t>キグ</t>
    </rPh>
    <phoneticPr fontId="1"/>
  </si>
  <si>
    <t>11ｍ×8.3ｍ　スプリング巻取式</t>
  </si>
  <si>
    <t>15ｍ×9.6ｍ　電動下巻取式</t>
  </si>
  <si>
    <t>EPSON EB-L1755U</t>
  </si>
  <si>
    <t>拡声基本装置１</t>
    <rPh sb="0" eb="2">
      <t>カクセイ</t>
    </rPh>
    <rPh sb="2" eb="4">
      <t>キホン</t>
    </rPh>
    <rPh sb="4" eb="6">
      <t>ソウチ</t>
    </rPh>
    <phoneticPr fontId="1"/>
  </si>
  <si>
    <t>拡声基本装置２</t>
    <rPh sb="0" eb="2">
      <t>カクセイ</t>
    </rPh>
    <rPh sb="2" eb="4">
      <t>キホン</t>
    </rPh>
    <rPh sb="4" eb="6">
      <t>ソウチ</t>
    </rPh>
    <phoneticPr fontId="1"/>
  </si>
  <si>
    <t>プロセニアムスピーカー、ミキサー卓、マイク２本</t>
    <rPh sb="16" eb="17">
      <t>タク</t>
    </rPh>
    <rPh sb="22" eb="23">
      <t>ホン</t>
    </rPh>
    <phoneticPr fontId="1"/>
  </si>
  <si>
    <t>SHARP 2B-C05DW1</t>
  </si>
  <si>
    <t>南国市教育委員会　様</t>
    <rPh sb="0" eb="3">
      <t>ナンコクシ</t>
    </rPh>
    <rPh sb="3" eb="5">
      <t>キョウイク</t>
    </rPh>
    <rPh sb="5" eb="8">
      <t>イインカイ</t>
    </rPh>
    <rPh sb="9" eb="10">
      <t>サマ</t>
    </rPh>
    <phoneticPr fontId="1"/>
  </si>
  <si>
    <t>申請者</t>
  </si>
  <si>
    <t>団体名又は氏名</t>
    <rPh sb="0" eb="2">
      <t>ダンタイ</t>
    </rPh>
    <rPh sb="2" eb="3">
      <t>メイ</t>
    </rPh>
    <rPh sb="3" eb="4">
      <t>マタ</t>
    </rPh>
    <rPh sb="5" eb="7">
      <t>シメイ</t>
    </rPh>
    <phoneticPr fontId="1"/>
  </si>
  <si>
    <t>電話番号</t>
    <rPh sb="0" eb="2">
      <t>デンワ</t>
    </rPh>
    <rPh sb="2" eb="4">
      <t>バンゴウ</t>
    </rPh>
    <phoneticPr fontId="1"/>
  </si>
  <si>
    <t>次のとおり申請します。</t>
    <rPh sb="0" eb="1">
      <t>ツギ</t>
    </rPh>
    <rPh sb="5" eb="7">
      <t>シンセイ</t>
    </rPh>
    <phoneticPr fontId="1"/>
  </si>
  <si>
    <t>（別表４　第１項）</t>
    <rPh sb="1" eb="3">
      <t>ベッピョウ</t>
    </rPh>
    <rPh sb="5" eb="6">
      <t>ダイ</t>
    </rPh>
    <rPh sb="7" eb="8">
      <t>コウ</t>
    </rPh>
    <phoneticPr fontId="1"/>
  </si>
  <si>
    <t>円</t>
    <rPh sb="0" eb="1">
      <t>エン</t>
    </rPh>
    <phoneticPr fontId="1"/>
  </si>
  <si>
    <t>以下、処理者記入欄</t>
    <rPh sb="0" eb="2">
      <t>イカ</t>
    </rPh>
    <rPh sb="3" eb="5">
      <t>ショリ</t>
    </rPh>
    <rPh sb="5" eb="6">
      <t>シャ</t>
    </rPh>
    <rPh sb="6" eb="8">
      <t>キニュウ</t>
    </rPh>
    <rPh sb="8" eb="9">
      <t>ラン</t>
    </rPh>
    <phoneticPr fontId="1"/>
  </si>
  <si>
    <t>受付日</t>
    <rPh sb="0" eb="2">
      <t>ウケツケ</t>
    </rPh>
    <rPh sb="2" eb="3">
      <t>ビ</t>
    </rPh>
    <phoneticPr fontId="1"/>
  </si>
  <si>
    <t>1-21</t>
  </si>
  <si>
    <t>減免有無</t>
    <rPh sb="0" eb="2">
      <t>ゲンメン</t>
    </rPh>
    <rPh sb="2" eb="4">
      <t>ウム</t>
    </rPh>
    <phoneticPr fontId="1"/>
  </si>
  <si>
    <t>備品使用料</t>
    <rPh sb="0" eb="2">
      <t>ビヒン</t>
    </rPh>
    <rPh sb="2" eb="5">
      <t>シヨウリョウ</t>
    </rPh>
    <phoneticPr fontId="1"/>
  </si>
  <si>
    <t>有　・　無　　　　割合</t>
    <rPh sb="0" eb="1">
      <t>アリ</t>
    </rPh>
    <rPh sb="4" eb="5">
      <t>ナシ</t>
    </rPh>
    <rPh sb="9" eb="11">
      <t>ワリアイ</t>
    </rPh>
    <phoneticPr fontId="1"/>
  </si>
  <si>
    <t>補佐</t>
    <rPh sb="0" eb="2">
      <t>ホサ</t>
    </rPh>
    <phoneticPr fontId="1"/>
  </si>
  <si>
    <t>係長</t>
    <rPh sb="0" eb="2">
      <t>カカリチョウ</t>
    </rPh>
    <phoneticPr fontId="1"/>
  </si>
  <si>
    <t>決裁欄</t>
    <rPh sb="0" eb="2">
      <t>ケッサイ</t>
    </rPh>
    <rPh sb="2" eb="3">
      <t>ラン</t>
    </rPh>
    <phoneticPr fontId="1"/>
  </si>
  <si>
    <t>1818　×　848※使用枚数は考慮しない</t>
  </si>
  <si>
    <t>1-78</t>
  </si>
  <si>
    <t>別紙請求明細書参照</t>
    <rPh sb="0" eb="2">
      <t>ベッシ</t>
    </rPh>
    <rPh sb="2" eb="4">
      <t>セイキュウ</t>
    </rPh>
    <rPh sb="4" eb="7">
      <t>メイサイショ</t>
    </rPh>
    <rPh sb="7" eb="9">
      <t>サンショウ</t>
    </rPh>
    <phoneticPr fontId="1"/>
  </si>
  <si>
    <t>1818　×　636※使用枚数は考慮しない</t>
  </si>
  <si>
    <t>1818　×　212※使用枚数は考慮しない</t>
  </si>
  <si>
    <t>令和　　年　　月　　日　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</si>
  <si>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ミキサー卓</t>
    <rPh sb="4" eb="5">
      <t>タク</t>
    </rPh>
    <phoneticPr fontId="1"/>
  </si>
  <si>
    <t>1-45</t>
  </si>
  <si>
    <t>オンライン配信セット</t>
    <rPh sb="5" eb="7">
      <t>ハイシン</t>
    </rPh>
    <phoneticPr fontId="1"/>
  </si>
  <si>
    <t>YAMAHA AG-03MARK2</t>
  </si>
  <si>
    <t>1-3</t>
  </si>
  <si>
    <t>1-4</t>
  </si>
  <si>
    <t>1-5</t>
  </si>
  <si>
    <t>1-6</t>
  </si>
  <si>
    <t>1-7</t>
  </si>
  <si>
    <t>1-72</t>
  </si>
  <si>
    <t>1-9</t>
  </si>
  <si>
    <t>1-95</t>
  </si>
  <si>
    <t>1-10</t>
  </si>
  <si>
    <t>1-11</t>
  </si>
  <si>
    <t>1-12</t>
  </si>
  <si>
    <t>1-93</t>
  </si>
  <si>
    <t>1-13</t>
  </si>
  <si>
    <t>1-14</t>
  </si>
  <si>
    <t>1-16</t>
  </si>
  <si>
    <t>1-18</t>
  </si>
  <si>
    <t>1-19</t>
  </si>
  <si>
    <t>1-22</t>
  </si>
  <si>
    <t>1-23</t>
  </si>
  <si>
    <t>1-57</t>
  </si>
  <si>
    <t>1-24</t>
  </si>
  <si>
    <t>1-26</t>
  </si>
  <si>
    <t>1-28</t>
  </si>
  <si>
    <t>1-29</t>
  </si>
  <si>
    <t>1-32</t>
  </si>
  <si>
    <t>1-33</t>
  </si>
  <si>
    <t>1-34</t>
  </si>
  <si>
    <t>1-35</t>
  </si>
  <si>
    <t>1-37</t>
  </si>
  <si>
    <t>1-38</t>
  </si>
  <si>
    <t>909  ×　1818　×　121</t>
  </si>
  <si>
    <t>1-39</t>
  </si>
  <si>
    <t>1-40</t>
  </si>
  <si>
    <t>1-41</t>
  </si>
  <si>
    <t>1-42</t>
  </si>
  <si>
    <t>1-47</t>
  </si>
  <si>
    <t>1-48</t>
  </si>
  <si>
    <t>1-50</t>
  </si>
  <si>
    <t>1-51</t>
  </si>
  <si>
    <t>1-52</t>
  </si>
  <si>
    <t>1-53</t>
  </si>
  <si>
    <t>1-55</t>
  </si>
  <si>
    <t>1-56</t>
  </si>
  <si>
    <t>開き足（高足）Ａ</t>
    <rPh sb="0" eb="1">
      <t>ヒラ</t>
    </rPh>
    <rPh sb="2" eb="3">
      <t>アシ</t>
    </rPh>
    <rPh sb="4" eb="5">
      <t>タカ</t>
    </rPh>
    <rPh sb="5" eb="6">
      <t>アシ</t>
    </rPh>
    <phoneticPr fontId="1"/>
  </si>
  <si>
    <t>1-58</t>
  </si>
  <si>
    <t>1-59</t>
  </si>
  <si>
    <t>1-62</t>
  </si>
  <si>
    <t>1-63</t>
  </si>
  <si>
    <t>1-97</t>
  </si>
  <si>
    <t>1-65</t>
  </si>
  <si>
    <t>1-67</t>
  </si>
  <si>
    <t>1-70</t>
  </si>
  <si>
    <t>1-71</t>
  </si>
  <si>
    <t>1-73</t>
  </si>
  <si>
    <t>1-75</t>
  </si>
  <si>
    <t>1-88</t>
  </si>
  <si>
    <t>1-79</t>
  </si>
  <si>
    <t>1-81</t>
  </si>
  <si>
    <t>1-84</t>
  </si>
  <si>
    <t>1-85</t>
  </si>
  <si>
    <t>1-86</t>
  </si>
  <si>
    <t>1-87</t>
  </si>
  <si>
    <t>1-89</t>
  </si>
  <si>
    <t>指揮者台（大、小）、指揮者用譜面台（740×470）</t>
    <rPh sb="0" eb="3">
      <t>シキシャ</t>
    </rPh>
    <rPh sb="3" eb="4">
      <t>ダイ</t>
    </rPh>
    <rPh sb="5" eb="6">
      <t>ダイ</t>
    </rPh>
    <rPh sb="7" eb="8">
      <t>ショウ</t>
    </rPh>
    <phoneticPr fontId="1"/>
  </si>
  <si>
    <t>1-90</t>
  </si>
  <si>
    <t>1-94</t>
  </si>
  <si>
    <t>1-96</t>
  </si>
  <si>
    <t>1-98</t>
  </si>
  <si>
    <t>1-99</t>
  </si>
  <si>
    <t>1-101</t>
  </si>
  <si>
    <t>平台（大）（６×６）</t>
  </si>
  <si>
    <t>平台（中）（３×６）</t>
  </si>
  <si>
    <t>平台（小）（２×６）</t>
  </si>
  <si>
    <t>606  ×　1818　×　121</t>
  </si>
  <si>
    <t>909　 ×　727</t>
  </si>
  <si>
    <t>プロジェクタースポットハロゲンに含む</t>
    <rPh sb="16" eb="17">
      <t>フク</t>
    </rPh>
    <phoneticPr fontId="1"/>
  </si>
  <si>
    <t>平凸レンズスポットハロゲン1Ｋｗ９台、フレネルレンズスポットハロゲン１Ｋｗ１２台
MARUMO MSC-810-1500/MARUMO MSM-805S1-1502</t>
    <rPh sb="0" eb="1">
      <t>ヒラ</t>
    </rPh>
    <rPh sb="1" eb="2">
      <t>トツ</t>
    </rPh>
    <rPh sb="17" eb="18">
      <t>ダイ</t>
    </rPh>
    <rPh sb="39" eb="40">
      <t>ダイ</t>
    </rPh>
    <phoneticPr fontId="1"/>
  </si>
  <si>
    <t>平凸レンズスポットハロゲン1Ｋｗ８台、フレネルレンズスポットハロゲン１Ｋｗ１２台</t>
    <rPh sb="0" eb="1">
      <t>ヒラ</t>
    </rPh>
    <rPh sb="1" eb="2">
      <t>トツ</t>
    </rPh>
    <rPh sb="17" eb="18">
      <t>ダイ</t>
    </rPh>
    <rPh sb="39" eb="40">
      <t>ダイ</t>
    </rPh>
    <phoneticPr fontId="1"/>
  </si>
  <si>
    <t>平凸レンズスポットハロゲン１Ｋｗ１８台
上手・下手含む</t>
    <rPh sb="0" eb="1">
      <t>ヒラ</t>
    </rPh>
    <rPh sb="1" eb="2">
      <t>トツ</t>
    </rPh>
    <rPh sb="18" eb="19">
      <t>ダイ</t>
    </rPh>
    <phoneticPr fontId="1"/>
  </si>
  <si>
    <t>開き足（高足）Ｂ</t>
    <rPh sb="0" eb="1">
      <t>ヒラ</t>
    </rPh>
    <rPh sb="2" eb="3">
      <t>アシ</t>
    </rPh>
    <rPh sb="4" eb="5">
      <t>タカ</t>
    </rPh>
    <rPh sb="5" eb="6">
      <t>アシ</t>
    </rPh>
    <phoneticPr fontId="1"/>
  </si>
  <si>
    <t>開き足（高足）Ｃ</t>
    <rPh sb="0" eb="1">
      <t>ヒラ</t>
    </rPh>
    <rPh sb="2" eb="3">
      <t>アシ</t>
    </rPh>
    <rPh sb="4" eb="5">
      <t>タカ</t>
    </rPh>
    <rPh sb="5" eb="6">
      <t>アシ</t>
    </rPh>
    <phoneticPr fontId="1"/>
  </si>
  <si>
    <t>　　　　　　南国市地域交流センター附属設備使用許可申請書</t>
    <rPh sb="6" eb="9">
      <t>ナンコクシ</t>
    </rPh>
    <rPh sb="9" eb="11">
      <t>チイキ</t>
    </rPh>
    <rPh sb="11" eb="13">
      <t>コウリュウ</t>
    </rPh>
    <rPh sb="17" eb="19">
      <t>フゾク</t>
    </rPh>
    <rPh sb="19" eb="21">
      <t>セツビ</t>
    </rPh>
    <rPh sb="21" eb="23">
      <t>シヨウ</t>
    </rPh>
    <rPh sb="23" eb="25">
      <t>キョカ</t>
    </rPh>
    <rPh sb="25" eb="28">
      <t>シンセイショ</t>
    </rPh>
    <phoneticPr fontId="1"/>
  </si>
  <si>
    <r>
      <t xml:space="preserve">使用料金
</t>
    </r>
    <r>
      <rPr>
        <sz val="8"/>
        <color auto="1"/>
        <rFont val="ＭＳ 明朝"/>
      </rPr>
      <t>①×②×③</t>
    </r>
    <rPh sb="0" eb="3">
      <t>シヨウリョウ</t>
    </rPh>
    <rPh sb="3" eb="4">
      <t>キン</t>
    </rPh>
    <phoneticPr fontId="1"/>
  </si>
  <si>
    <t xml:space="preserve">使用予定
</t>
    <rPh sb="0" eb="2">
      <t>シヨウ</t>
    </rPh>
    <rPh sb="2" eb="4">
      <t>ヨテイ</t>
    </rPh>
    <phoneticPr fontId="1"/>
  </si>
  <si>
    <t xml:space="preserve">数量
</t>
    <rPh sb="0" eb="2">
      <t>スウリョウ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</si>
</sst>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auto="1"/>
      <name val="ＭＳ 明朝"/>
      <family val="1"/>
    </font>
    <font>
      <sz val="11"/>
      <color theme="1"/>
      <name val="游ゴシック"/>
      <family val="3"/>
      <scheme val="minor"/>
    </font>
    <font>
      <sz val="10"/>
      <color auto="1"/>
      <name val="ＭＳ 明朝"/>
      <family val="1"/>
    </font>
    <font>
      <sz val="7"/>
      <color auto="1"/>
      <name val="ＭＳ 明朝"/>
      <family val="1"/>
    </font>
    <font>
      <sz val="8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3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255"/>
    </xf>
    <xf numFmtId="38" fontId="4" fillId="0" borderId="3" xfId="1" applyFont="1" applyFill="1" applyBorder="1" applyAlignment="1">
      <alignment horizontal="center" vertical="center" wrapText="1" shrinkToFit="1"/>
    </xf>
    <xf numFmtId="38" fontId="2" fillId="0" borderId="3" xfId="1" applyFont="1" applyFill="1" applyBorder="1" applyAlignment="1">
      <alignment vertical="center" shrinkToFit="1"/>
    </xf>
    <xf numFmtId="38" fontId="2" fillId="0" borderId="3" xfId="1" applyFont="1" applyFill="1" applyBorder="1" applyAlignment="1">
      <alignment horizontal="center" vertical="center" shrinkToFit="1"/>
    </xf>
    <xf numFmtId="38" fontId="2" fillId="0" borderId="4" xfId="1" applyFont="1" applyFill="1" applyBorder="1" applyAlignment="1">
      <alignment vertical="center" shrinkToFit="1"/>
    </xf>
    <xf numFmtId="38" fontId="2" fillId="0" borderId="0" xfId="1" applyFont="1" applyFill="1" applyAlignment="1">
      <alignment vertical="center" shrinkToFit="1"/>
    </xf>
    <xf numFmtId="38" fontId="2" fillId="0" borderId="5" xfId="1" applyFont="1" applyFill="1" applyBorder="1" applyAlignment="1">
      <alignment horizontal="center" vertical="center" wrapText="1" shrinkToFit="1"/>
    </xf>
    <xf numFmtId="38" fontId="2" fillId="0" borderId="5" xfId="1" applyFont="1" applyFill="1" applyBorder="1" applyAlignment="1">
      <alignment vertical="center" shrinkToFit="1"/>
    </xf>
    <xf numFmtId="38" fontId="2" fillId="0" borderId="5" xfId="1" applyFont="1" applyFill="1" applyBorder="1" applyAlignment="1">
      <alignment horizontal="center" vertical="center" shrinkToFit="1"/>
    </xf>
    <xf numFmtId="38" fontId="2" fillId="0" borderId="6" xfId="1" applyFont="1" applyFill="1" applyBorder="1" applyAlignment="1">
      <alignment vertical="center" shrinkToFit="1"/>
    </xf>
    <xf numFmtId="38" fontId="2" fillId="0" borderId="3" xfId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38" fontId="2" fillId="0" borderId="9" xfId="1" applyFont="1" applyFill="1" applyBorder="1" applyAlignment="1">
      <alignment horizontal="center" vertical="center" wrapText="1" shrinkToFit="1"/>
    </xf>
    <xf numFmtId="38" fontId="2" fillId="0" borderId="10" xfId="1" applyFont="1" applyFill="1" applyBorder="1" applyAlignment="1">
      <alignment vertical="center" shrinkToFit="1"/>
    </xf>
    <xf numFmtId="38" fontId="2" fillId="0" borderId="10" xfId="1" applyFont="1" applyFill="1" applyBorder="1" applyAlignment="1">
      <alignment horizontal="center" vertical="center" shrinkToFit="1"/>
    </xf>
    <xf numFmtId="38" fontId="2" fillId="0" borderId="11" xfId="1" applyFont="1" applyFill="1" applyBorder="1" applyAlignment="1">
      <alignment horizontal="center" vertical="center" shrinkToFit="1"/>
    </xf>
    <xf numFmtId="38" fontId="2" fillId="0" borderId="12" xfId="1" applyFont="1" applyFill="1" applyBorder="1" applyAlignment="1">
      <alignment vertical="center" shrinkToFit="1"/>
    </xf>
    <xf numFmtId="38" fontId="2" fillId="0" borderId="13" xfId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 shrinkToFit="1"/>
    </xf>
    <xf numFmtId="0" fontId="2" fillId="0" borderId="0" xfId="0" applyFont="1" applyFill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vertical="center" shrinkToFit="1"/>
    </xf>
    <xf numFmtId="0" fontId="2" fillId="0" borderId="14" xfId="0" applyFont="1" applyFill="1" applyBorder="1" applyAlignment="1">
      <alignment vertical="center" shrinkToFit="1"/>
    </xf>
    <xf numFmtId="0" fontId="5" fillId="0" borderId="14" xfId="0" applyFont="1" applyFill="1" applyBorder="1" applyAlignment="1">
      <alignment vertical="center" wrapText="1" shrinkToFit="1"/>
    </xf>
    <xf numFmtId="0" fontId="6" fillId="0" borderId="17" xfId="0" applyFont="1" applyFill="1" applyBorder="1" applyAlignment="1">
      <alignment vertical="center" wrapText="1" shrinkToFit="1"/>
    </xf>
    <xf numFmtId="0" fontId="6" fillId="0" borderId="18" xfId="0" applyFont="1" applyFill="1" applyBorder="1" applyAlignment="1">
      <alignment vertical="center" wrapText="1" shrinkToFit="1"/>
    </xf>
    <xf numFmtId="0" fontId="6" fillId="0" borderId="19" xfId="0" applyFont="1" applyFill="1" applyBorder="1" applyAlignment="1">
      <alignment vertical="center" wrapText="1" shrinkToFit="1"/>
    </xf>
    <xf numFmtId="0" fontId="6" fillId="0" borderId="13" xfId="0" applyFont="1" applyFill="1" applyBorder="1" applyAlignment="1">
      <alignment vertical="center" wrapText="1" shrinkToFit="1"/>
    </xf>
    <xf numFmtId="0" fontId="6" fillId="0" borderId="20" xfId="0" applyFont="1" applyFill="1" applyBorder="1" applyAlignment="1">
      <alignment vertical="center" wrapText="1" shrinkToFit="1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  <pageSetUpPr fitToPage="1"/>
  </sheetPr>
  <dimension ref="A1:L129"/>
  <sheetViews>
    <sheetView tabSelected="1" view="pageBreakPreview" zoomScale="140" zoomScaleSheetLayoutView="140" workbookViewId="0">
      <selection activeCell="H32" sqref="H32"/>
    </sheetView>
  </sheetViews>
  <sheetFormatPr defaultColWidth="9" defaultRowHeight="13.5"/>
  <cols>
    <col min="1" max="1" width="5.3984375" style="1" customWidth="1"/>
    <col min="2" max="2" width="25.59765625" style="1" customWidth="1"/>
    <col min="3" max="4" width="5.59765625" style="1" customWidth="1"/>
    <col min="5" max="6" width="8.59765625" style="1" customWidth="1"/>
    <col min="7" max="7" width="9.796875" style="1" customWidth="1"/>
    <col min="8" max="8" width="10.8984375" style="1" customWidth="1"/>
    <col min="9" max="9" width="8.59765625" style="2" customWidth="1"/>
    <col min="10" max="10" width="34.09765625" style="2" customWidth="1"/>
    <col min="11" max="11" width="56" style="3" hidden="1" customWidth="1"/>
    <col min="12" max="12" width="56" style="1" hidden="1" customWidth="1"/>
    <col min="13" max="13" width="25" style="1" bestFit="1" customWidth="1"/>
    <col min="14" max="16384" width="9" style="1"/>
  </cols>
  <sheetData>
    <row r="1" spans="1:12">
      <c r="J1" s="39" t="s">
        <v>262</v>
      </c>
      <c r="K1" s="1"/>
    </row>
    <row r="2" spans="1:12">
      <c r="A2" s="1" t="s">
        <v>241</v>
      </c>
    </row>
    <row r="3" spans="1:12">
      <c r="A3" s="5" t="s">
        <v>348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2">
      <c r="A4" s="5"/>
      <c r="B4" s="5"/>
      <c r="C4" s="5"/>
      <c r="D4" s="5"/>
      <c r="E4" s="5"/>
      <c r="F4" s="5"/>
      <c r="G4" s="5"/>
      <c r="H4" s="5" t="s">
        <v>242</v>
      </c>
      <c r="I4" s="29" t="s">
        <v>179</v>
      </c>
      <c r="J4" s="40"/>
      <c r="K4" s="1"/>
    </row>
    <row r="5" spans="1:12">
      <c r="A5" s="5"/>
      <c r="B5" s="5"/>
      <c r="C5" s="5"/>
      <c r="D5" s="5"/>
      <c r="E5" s="5"/>
      <c r="F5" s="5"/>
      <c r="G5" s="5"/>
      <c r="H5" s="5"/>
      <c r="I5" s="29" t="s">
        <v>243</v>
      </c>
      <c r="J5" s="40"/>
      <c r="K5" s="1"/>
    </row>
    <row r="6" spans="1:12">
      <c r="A6" s="5"/>
      <c r="B6" s="5"/>
      <c r="C6" s="5"/>
      <c r="D6" s="5"/>
      <c r="E6" s="5"/>
      <c r="F6" s="5"/>
      <c r="G6" s="5"/>
      <c r="H6" s="5"/>
      <c r="I6" s="29" t="s">
        <v>86</v>
      </c>
      <c r="J6" s="40"/>
      <c r="K6" s="1"/>
    </row>
    <row r="7" spans="1:12">
      <c r="A7" s="5"/>
      <c r="B7" s="5"/>
      <c r="C7" s="5"/>
      <c r="D7" s="5"/>
      <c r="E7" s="5"/>
      <c r="F7" s="5"/>
      <c r="G7" s="5"/>
      <c r="H7" s="5"/>
      <c r="I7" s="29" t="s">
        <v>244</v>
      </c>
      <c r="J7" s="40"/>
      <c r="K7" s="1"/>
    </row>
    <row r="8" spans="1:12">
      <c r="A8" s="1" t="s">
        <v>246</v>
      </c>
      <c r="B8" s="5"/>
      <c r="C8" s="5"/>
      <c r="D8" s="5"/>
      <c r="E8" s="5"/>
      <c r="F8" s="5"/>
      <c r="G8" s="5"/>
      <c r="H8" s="5"/>
      <c r="I8" s="29"/>
      <c r="J8" s="5"/>
      <c r="K8" s="1"/>
    </row>
    <row r="9" spans="1:12" ht="14.25">
      <c r="A9" s="1" t="s">
        <v>245</v>
      </c>
    </row>
    <row r="10" spans="1:12" ht="49.95" customHeight="1">
      <c r="A10" s="6" t="s">
        <v>62</v>
      </c>
      <c r="B10" s="9" t="s">
        <v>43</v>
      </c>
      <c r="C10" s="9" t="s">
        <v>351</v>
      </c>
      <c r="D10" s="9" t="s">
        <v>103</v>
      </c>
      <c r="E10" s="9" t="s">
        <v>350</v>
      </c>
      <c r="F10" s="9" t="s">
        <v>52</v>
      </c>
      <c r="G10" s="16" t="s">
        <v>229</v>
      </c>
      <c r="H10" s="21" t="s">
        <v>187</v>
      </c>
      <c r="I10" s="30" t="s">
        <v>349</v>
      </c>
      <c r="J10" s="41" t="s">
        <v>94</v>
      </c>
      <c r="K10" s="12" t="s">
        <v>13</v>
      </c>
      <c r="L10" s="12" t="s">
        <v>10</v>
      </c>
    </row>
    <row r="11" spans="1:12">
      <c r="A11" s="7" t="s">
        <v>137</v>
      </c>
      <c r="B11" s="10" t="s">
        <v>215</v>
      </c>
      <c r="C11" s="12">
        <v>1</v>
      </c>
      <c r="D11" s="12" t="s">
        <v>16</v>
      </c>
      <c r="E11" s="12"/>
      <c r="F11" s="12"/>
      <c r="G11" s="17">
        <v>400</v>
      </c>
      <c r="H11" s="22"/>
      <c r="I11" s="31" t="str">
        <f t="shared" ref="I11:I25" si="0">IF(F11="","",F11*G11)</f>
        <v/>
      </c>
      <c r="J11" s="42" t="s">
        <v>330</v>
      </c>
      <c r="K11" s="10"/>
      <c r="L11" s="10"/>
    </row>
    <row r="12" spans="1:12">
      <c r="A12" s="7" t="s">
        <v>122</v>
      </c>
      <c r="B12" s="10" t="s">
        <v>21</v>
      </c>
      <c r="C12" s="12">
        <v>72</v>
      </c>
      <c r="D12" s="12" t="s">
        <v>23</v>
      </c>
      <c r="E12" s="12"/>
      <c r="F12" s="12"/>
      <c r="G12" s="17">
        <v>100</v>
      </c>
      <c r="H12" s="22"/>
      <c r="I12" s="31" t="str">
        <f t="shared" si="0"/>
        <v/>
      </c>
      <c r="J12" s="42" t="s">
        <v>5</v>
      </c>
      <c r="K12" s="10"/>
      <c r="L12" s="10"/>
    </row>
    <row r="13" spans="1:12">
      <c r="A13" s="7" t="s">
        <v>267</v>
      </c>
      <c r="B13" s="10" t="s">
        <v>26</v>
      </c>
      <c r="C13" s="12">
        <v>6</v>
      </c>
      <c r="D13" s="12" t="s">
        <v>23</v>
      </c>
      <c r="E13" s="12"/>
      <c r="F13" s="12"/>
      <c r="G13" s="17">
        <v>150</v>
      </c>
      <c r="H13" s="22"/>
      <c r="I13" s="31" t="str">
        <f t="shared" si="0"/>
        <v/>
      </c>
      <c r="J13" s="42" t="s">
        <v>196</v>
      </c>
      <c r="K13" s="10"/>
      <c r="L13" s="10"/>
    </row>
    <row r="14" spans="1:12">
      <c r="A14" s="7" t="s">
        <v>268</v>
      </c>
      <c r="B14" s="10" t="s">
        <v>27</v>
      </c>
      <c r="C14" s="12">
        <v>10</v>
      </c>
      <c r="D14" s="12" t="s">
        <v>23</v>
      </c>
      <c r="E14" s="12"/>
      <c r="F14" s="12"/>
      <c r="G14" s="17">
        <v>150</v>
      </c>
      <c r="H14" s="22"/>
      <c r="I14" s="31" t="str">
        <f t="shared" si="0"/>
        <v/>
      </c>
      <c r="J14" s="42" t="s">
        <v>196</v>
      </c>
      <c r="K14" s="10"/>
      <c r="L14" s="10"/>
    </row>
    <row r="15" spans="1:12">
      <c r="A15" s="7" t="s">
        <v>269</v>
      </c>
      <c r="B15" s="10" t="s">
        <v>17</v>
      </c>
      <c r="C15" s="12">
        <v>72</v>
      </c>
      <c r="D15" s="12" t="s">
        <v>16</v>
      </c>
      <c r="E15" s="12"/>
      <c r="F15" s="12"/>
      <c r="G15" s="17">
        <v>50</v>
      </c>
      <c r="H15" s="22"/>
      <c r="I15" s="31" t="str">
        <f t="shared" si="0"/>
        <v/>
      </c>
      <c r="J15" s="42" t="s">
        <v>18</v>
      </c>
      <c r="K15" s="10"/>
      <c r="L15" s="10"/>
    </row>
    <row r="16" spans="1:12">
      <c r="A16" s="7" t="s">
        <v>270</v>
      </c>
      <c r="B16" s="10" t="s">
        <v>100</v>
      </c>
      <c r="C16" s="12">
        <v>1</v>
      </c>
      <c r="D16" s="12" t="s">
        <v>102</v>
      </c>
      <c r="E16" s="12"/>
      <c r="F16" s="12"/>
      <c r="G16" s="17">
        <v>11000</v>
      </c>
      <c r="H16" s="22"/>
      <c r="I16" s="31" t="str">
        <f t="shared" si="0"/>
        <v/>
      </c>
      <c r="J16" s="42" t="s">
        <v>216</v>
      </c>
      <c r="K16" s="10"/>
      <c r="L16" s="10"/>
    </row>
    <row r="17" spans="1:12">
      <c r="A17" s="7" t="s">
        <v>271</v>
      </c>
      <c r="B17" s="10" t="s">
        <v>337</v>
      </c>
      <c r="C17" s="12">
        <v>8</v>
      </c>
      <c r="D17" s="12" t="s">
        <v>16</v>
      </c>
      <c r="E17" s="12"/>
      <c r="F17" s="12"/>
      <c r="G17" s="17">
        <v>200</v>
      </c>
      <c r="H17" s="22"/>
      <c r="I17" s="31" t="str">
        <f t="shared" si="0"/>
        <v/>
      </c>
      <c r="J17" s="42" t="s">
        <v>105</v>
      </c>
      <c r="K17" s="10"/>
      <c r="L17" s="10"/>
    </row>
    <row r="18" spans="1:12">
      <c r="A18" s="7" t="s">
        <v>53</v>
      </c>
      <c r="B18" s="10" t="s">
        <v>154</v>
      </c>
      <c r="C18" s="12">
        <v>20</v>
      </c>
      <c r="D18" s="12" t="s">
        <v>16</v>
      </c>
      <c r="E18" s="12"/>
      <c r="F18" s="12"/>
      <c r="G18" s="17">
        <v>200</v>
      </c>
      <c r="H18" s="22"/>
      <c r="I18" s="31" t="str">
        <f t="shared" si="0"/>
        <v/>
      </c>
      <c r="J18" s="42" t="s">
        <v>104</v>
      </c>
      <c r="K18" s="10"/>
      <c r="L18" s="10"/>
    </row>
    <row r="19" spans="1:12">
      <c r="A19" s="7" t="s">
        <v>273</v>
      </c>
      <c r="B19" s="10" t="s">
        <v>338</v>
      </c>
      <c r="C19" s="12">
        <v>30</v>
      </c>
      <c r="D19" s="12" t="s">
        <v>16</v>
      </c>
      <c r="E19" s="12"/>
      <c r="F19" s="12"/>
      <c r="G19" s="17">
        <v>100</v>
      </c>
      <c r="H19" s="22"/>
      <c r="I19" s="31" t="str">
        <f t="shared" si="0"/>
        <v/>
      </c>
      <c r="J19" s="42" t="s">
        <v>297</v>
      </c>
      <c r="K19" s="10"/>
      <c r="L19" s="10"/>
    </row>
    <row r="20" spans="1:12">
      <c r="A20" s="7" t="s">
        <v>275</v>
      </c>
      <c r="B20" s="10" t="s">
        <v>339</v>
      </c>
      <c r="C20" s="12">
        <v>20</v>
      </c>
      <c r="D20" s="12" t="s">
        <v>16</v>
      </c>
      <c r="E20" s="12"/>
      <c r="F20" s="12"/>
      <c r="G20" s="17">
        <v>100</v>
      </c>
      <c r="H20" s="22"/>
      <c r="I20" s="31" t="str">
        <f t="shared" si="0"/>
        <v/>
      </c>
      <c r="J20" s="42" t="s">
        <v>340</v>
      </c>
      <c r="K20" s="10"/>
      <c r="L20" s="10"/>
    </row>
    <row r="21" spans="1:12">
      <c r="A21" s="7" t="s">
        <v>276</v>
      </c>
      <c r="B21" s="10" t="s">
        <v>310</v>
      </c>
      <c r="C21" s="12">
        <v>8</v>
      </c>
      <c r="D21" s="12" t="s">
        <v>16</v>
      </c>
      <c r="E21" s="12"/>
      <c r="F21" s="12"/>
      <c r="G21" s="17">
        <v>50</v>
      </c>
      <c r="H21" s="22"/>
      <c r="I21" s="31" t="str">
        <f t="shared" si="0"/>
        <v/>
      </c>
      <c r="J21" s="42" t="s">
        <v>106</v>
      </c>
      <c r="K21" s="10"/>
      <c r="L21" s="10"/>
    </row>
    <row r="22" spans="1:12">
      <c r="A22" s="7" t="s">
        <v>277</v>
      </c>
      <c r="B22" s="10" t="s">
        <v>346</v>
      </c>
      <c r="C22" s="12">
        <v>20</v>
      </c>
      <c r="D22" s="12" t="s">
        <v>16</v>
      </c>
      <c r="E22" s="12"/>
      <c r="F22" s="12"/>
      <c r="G22" s="17">
        <v>50</v>
      </c>
      <c r="H22" s="22"/>
      <c r="I22" s="31" t="str">
        <f t="shared" si="0"/>
        <v/>
      </c>
      <c r="J22" s="42" t="s">
        <v>107</v>
      </c>
      <c r="K22" s="10"/>
      <c r="L22" s="10"/>
    </row>
    <row r="23" spans="1:12">
      <c r="A23" s="7" t="s">
        <v>279</v>
      </c>
      <c r="B23" s="10" t="s">
        <v>347</v>
      </c>
      <c r="C23" s="12">
        <v>20</v>
      </c>
      <c r="D23" s="12" t="s">
        <v>16</v>
      </c>
      <c r="E23" s="12"/>
      <c r="F23" s="12"/>
      <c r="G23" s="17">
        <v>50</v>
      </c>
      <c r="H23" s="22"/>
      <c r="I23" s="31" t="str">
        <f t="shared" si="0"/>
        <v/>
      </c>
      <c r="J23" s="42" t="s">
        <v>341</v>
      </c>
      <c r="K23" s="10"/>
      <c r="L23" s="10"/>
    </row>
    <row r="24" spans="1:12">
      <c r="A24" s="7" t="s">
        <v>280</v>
      </c>
      <c r="B24" s="10" t="s">
        <v>222</v>
      </c>
      <c r="C24" s="12">
        <v>10</v>
      </c>
      <c r="D24" s="12" t="s">
        <v>16</v>
      </c>
      <c r="E24" s="12"/>
      <c r="F24" s="12"/>
      <c r="G24" s="17">
        <v>50</v>
      </c>
      <c r="H24" s="22"/>
      <c r="I24" s="31" t="str">
        <f t="shared" si="0"/>
        <v/>
      </c>
      <c r="J24" s="42" t="s">
        <v>108</v>
      </c>
      <c r="K24" s="10"/>
      <c r="L24" s="10"/>
    </row>
    <row r="25" spans="1:12">
      <c r="A25" s="7" t="s">
        <v>14</v>
      </c>
      <c r="B25" s="10" t="s">
        <v>223</v>
      </c>
      <c r="C25" s="12">
        <v>10</v>
      </c>
      <c r="D25" s="12" t="s">
        <v>16</v>
      </c>
      <c r="E25" s="12"/>
      <c r="F25" s="12"/>
      <c r="G25" s="17">
        <v>50</v>
      </c>
      <c r="H25" s="22"/>
      <c r="I25" s="31" t="str">
        <f t="shared" si="0"/>
        <v/>
      </c>
      <c r="J25" s="42" t="s">
        <v>109</v>
      </c>
      <c r="K25" s="10"/>
      <c r="L25" s="10"/>
    </row>
    <row r="26" spans="1:12">
      <c r="A26" s="7" t="s">
        <v>281</v>
      </c>
      <c r="B26" s="10" t="s">
        <v>217</v>
      </c>
      <c r="C26" s="12">
        <v>8</v>
      </c>
      <c r="D26" s="12" t="s">
        <v>116</v>
      </c>
      <c r="E26" s="12"/>
      <c r="F26" s="12"/>
      <c r="G26" s="17">
        <v>600</v>
      </c>
      <c r="H26" s="22"/>
      <c r="I26" s="31" t="str">
        <f>IF(COUNTA($F$26:$F$30)=0,"",600)</f>
        <v/>
      </c>
      <c r="J26" s="42" t="s">
        <v>257</v>
      </c>
      <c r="K26" s="10"/>
      <c r="L26" s="10"/>
    </row>
    <row r="27" spans="1:12">
      <c r="A27" s="7" t="s">
        <v>281</v>
      </c>
      <c r="B27" s="10" t="s">
        <v>218</v>
      </c>
      <c r="C27" s="12">
        <v>8</v>
      </c>
      <c r="D27" s="12" t="s">
        <v>116</v>
      </c>
      <c r="E27" s="12"/>
      <c r="F27" s="12"/>
      <c r="G27" s="17">
        <v>600</v>
      </c>
      <c r="H27" s="22"/>
      <c r="I27" s="32"/>
      <c r="J27" s="42" t="s">
        <v>260</v>
      </c>
      <c r="K27" s="10"/>
      <c r="L27" s="10"/>
    </row>
    <row r="28" spans="1:12">
      <c r="A28" s="7" t="s">
        <v>281</v>
      </c>
      <c r="B28" s="10" t="s">
        <v>219</v>
      </c>
      <c r="C28" s="12">
        <v>8</v>
      </c>
      <c r="D28" s="12" t="s">
        <v>116</v>
      </c>
      <c r="E28" s="12"/>
      <c r="F28" s="12"/>
      <c r="G28" s="17">
        <v>600</v>
      </c>
      <c r="H28" s="22"/>
      <c r="I28" s="32"/>
      <c r="J28" s="42" t="s">
        <v>134</v>
      </c>
      <c r="K28" s="10"/>
      <c r="L28" s="10"/>
    </row>
    <row r="29" spans="1:12">
      <c r="A29" s="7" t="s">
        <v>281</v>
      </c>
      <c r="B29" s="10" t="s">
        <v>221</v>
      </c>
      <c r="C29" s="12">
        <v>8</v>
      </c>
      <c r="D29" s="12" t="s">
        <v>116</v>
      </c>
      <c r="E29" s="12"/>
      <c r="F29" s="12"/>
      <c r="G29" s="17">
        <v>600</v>
      </c>
      <c r="H29" s="22"/>
      <c r="I29" s="32"/>
      <c r="J29" s="42" t="s">
        <v>163</v>
      </c>
      <c r="K29" s="10"/>
      <c r="L29" s="10"/>
    </row>
    <row r="30" spans="1:12">
      <c r="A30" s="7" t="s">
        <v>281</v>
      </c>
      <c r="B30" s="10" t="s">
        <v>169</v>
      </c>
      <c r="C30" s="12">
        <v>30</v>
      </c>
      <c r="D30" s="12" t="s">
        <v>116</v>
      </c>
      <c r="E30" s="12"/>
      <c r="F30" s="12"/>
      <c r="G30" s="17">
        <v>600</v>
      </c>
      <c r="H30" s="22"/>
      <c r="I30" s="32"/>
      <c r="J30" s="42" t="s">
        <v>261</v>
      </c>
      <c r="K30" s="10"/>
      <c r="L30" s="10"/>
    </row>
    <row r="31" spans="1:12">
      <c r="A31" s="8" t="s">
        <v>9</v>
      </c>
      <c r="B31" s="10" t="s">
        <v>25</v>
      </c>
      <c r="C31" s="12">
        <v>30</v>
      </c>
      <c r="D31" s="12" t="s">
        <v>97</v>
      </c>
      <c r="E31" s="12"/>
      <c r="F31" s="12"/>
      <c r="G31" s="18" t="s">
        <v>2</v>
      </c>
      <c r="H31" s="23"/>
      <c r="I31" s="32" t="s">
        <v>101</v>
      </c>
      <c r="J31" s="42" t="s">
        <v>48</v>
      </c>
      <c r="K31" s="10"/>
      <c r="L31" s="10"/>
    </row>
    <row r="32" spans="1:12">
      <c r="A32" s="8" t="s">
        <v>282</v>
      </c>
      <c r="B32" s="10" t="s">
        <v>209</v>
      </c>
      <c r="C32" s="12">
        <v>30</v>
      </c>
      <c r="D32" s="12" t="s">
        <v>97</v>
      </c>
      <c r="E32" s="12"/>
      <c r="F32" s="12"/>
      <c r="G32" s="18" t="s">
        <v>2</v>
      </c>
      <c r="H32" s="23"/>
      <c r="I32" s="32" t="s">
        <v>101</v>
      </c>
      <c r="J32" s="42" t="s">
        <v>110</v>
      </c>
      <c r="K32" s="10"/>
      <c r="L32" s="10"/>
    </row>
    <row r="33" spans="1:12">
      <c r="A33" s="8" t="s">
        <v>283</v>
      </c>
      <c r="B33" s="10" t="s">
        <v>112</v>
      </c>
      <c r="C33" s="12">
        <v>60</v>
      </c>
      <c r="D33" s="12" t="s">
        <v>97</v>
      </c>
      <c r="E33" s="12"/>
      <c r="F33" s="12"/>
      <c r="G33" s="18" t="s">
        <v>2</v>
      </c>
      <c r="H33" s="23"/>
      <c r="I33" s="32" t="s">
        <v>101</v>
      </c>
      <c r="J33" s="42" t="s">
        <v>114</v>
      </c>
      <c r="K33" s="10"/>
      <c r="L33" s="10"/>
    </row>
    <row r="34" spans="1:12">
      <c r="A34" s="8" t="s">
        <v>20</v>
      </c>
      <c r="B34" s="10" t="s">
        <v>119</v>
      </c>
      <c r="C34" s="12">
        <v>2</v>
      </c>
      <c r="D34" s="12" t="s">
        <v>16</v>
      </c>
      <c r="E34" s="12"/>
      <c r="F34" s="12"/>
      <c r="G34" s="18" t="s">
        <v>2</v>
      </c>
      <c r="H34" s="23"/>
      <c r="I34" s="32" t="s">
        <v>101</v>
      </c>
      <c r="J34" s="42" t="s">
        <v>120</v>
      </c>
      <c r="K34" s="10"/>
      <c r="L34" s="10"/>
    </row>
    <row r="35" spans="1:12">
      <c r="A35" s="8" t="s">
        <v>250</v>
      </c>
      <c r="B35" s="10" t="s">
        <v>124</v>
      </c>
      <c r="C35" s="12">
        <v>2</v>
      </c>
      <c r="D35" s="12" t="s">
        <v>16</v>
      </c>
      <c r="E35" s="12"/>
      <c r="F35" s="12"/>
      <c r="G35" s="18" t="s">
        <v>2</v>
      </c>
      <c r="H35" s="23"/>
      <c r="I35" s="32" t="s">
        <v>101</v>
      </c>
      <c r="J35" s="42" t="s">
        <v>125</v>
      </c>
      <c r="K35" s="10"/>
      <c r="L35" s="10"/>
    </row>
    <row r="36" spans="1:12">
      <c r="A36" s="8" t="s">
        <v>284</v>
      </c>
      <c r="B36" s="10" t="s">
        <v>126</v>
      </c>
      <c r="C36" s="12">
        <v>2</v>
      </c>
      <c r="D36" s="12" t="s">
        <v>16</v>
      </c>
      <c r="E36" s="12"/>
      <c r="F36" s="12"/>
      <c r="G36" s="18" t="s">
        <v>2</v>
      </c>
      <c r="H36" s="23"/>
      <c r="I36" s="32" t="s">
        <v>101</v>
      </c>
      <c r="J36" s="42" t="s">
        <v>128</v>
      </c>
      <c r="K36" s="10"/>
      <c r="L36" s="10"/>
    </row>
    <row r="37" spans="1:12">
      <c r="A37" s="8" t="s">
        <v>285</v>
      </c>
      <c r="B37" s="10" t="s">
        <v>129</v>
      </c>
      <c r="C37" s="12">
        <v>1</v>
      </c>
      <c r="D37" s="12" t="s">
        <v>131</v>
      </c>
      <c r="E37" s="12"/>
      <c r="F37" s="12"/>
      <c r="G37" s="17">
        <v>2000</v>
      </c>
      <c r="H37" s="22"/>
      <c r="I37" s="31" t="str">
        <f t="shared" ref="I37:I43" si="1">IF(F37="","",F37*G37)</f>
        <v/>
      </c>
      <c r="J37" s="42" t="s">
        <v>74</v>
      </c>
      <c r="K37" s="10"/>
      <c r="L37" s="10"/>
    </row>
    <row r="38" spans="1:12">
      <c r="A38" s="8" t="s">
        <v>287</v>
      </c>
      <c r="B38" s="10" t="s">
        <v>224</v>
      </c>
      <c r="C38" s="12">
        <v>8</v>
      </c>
      <c r="D38" s="12" t="s">
        <v>116</v>
      </c>
      <c r="E38" s="12"/>
      <c r="F38" s="12"/>
      <c r="G38" s="17">
        <v>250</v>
      </c>
      <c r="H38" s="22"/>
      <c r="I38" s="31" t="str">
        <f t="shared" si="1"/>
        <v/>
      </c>
      <c r="J38" s="42" t="s">
        <v>133</v>
      </c>
      <c r="K38" s="10"/>
      <c r="L38" s="10"/>
    </row>
    <row r="39" spans="1:12">
      <c r="A39" s="8" t="s">
        <v>30</v>
      </c>
      <c r="B39" s="10" t="s">
        <v>161</v>
      </c>
      <c r="C39" s="12">
        <v>4</v>
      </c>
      <c r="D39" s="12" t="s">
        <v>116</v>
      </c>
      <c r="E39" s="12"/>
      <c r="F39" s="12"/>
      <c r="G39" s="17">
        <v>250</v>
      </c>
      <c r="H39" s="22"/>
      <c r="I39" s="31" t="str">
        <f t="shared" si="1"/>
        <v/>
      </c>
      <c r="J39" s="42" t="s">
        <v>111</v>
      </c>
      <c r="K39" s="10"/>
      <c r="L39" s="10"/>
    </row>
    <row r="40" spans="1:12">
      <c r="A40" s="8" t="s">
        <v>288</v>
      </c>
      <c r="B40" s="10" t="s">
        <v>56</v>
      </c>
      <c r="C40" s="12">
        <v>2</v>
      </c>
      <c r="D40" s="12" t="s">
        <v>116</v>
      </c>
      <c r="E40" s="12"/>
      <c r="F40" s="12"/>
      <c r="G40" s="17">
        <v>250</v>
      </c>
      <c r="H40" s="22"/>
      <c r="I40" s="31" t="str">
        <f t="shared" si="1"/>
        <v/>
      </c>
      <c r="J40" s="42" t="s">
        <v>135</v>
      </c>
      <c r="K40" s="10"/>
      <c r="L40" s="10"/>
    </row>
    <row r="41" spans="1:12">
      <c r="A41" s="8" t="s">
        <v>220</v>
      </c>
      <c r="B41" s="10" t="s">
        <v>90</v>
      </c>
      <c r="C41" s="12">
        <v>8</v>
      </c>
      <c r="D41" s="12" t="s">
        <v>116</v>
      </c>
      <c r="E41" s="12"/>
      <c r="F41" s="12"/>
      <c r="G41" s="17">
        <v>250</v>
      </c>
      <c r="H41" s="22"/>
      <c r="I41" s="31" t="str">
        <f t="shared" si="1"/>
        <v/>
      </c>
      <c r="J41" s="42" t="s">
        <v>136</v>
      </c>
      <c r="K41" s="10"/>
      <c r="L41" s="10"/>
    </row>
    <row r="42" spans="1:12">
      <c r="A42" s="8" t="s">
        <v>289</v>
      </c>
      <c r="B42" s="10" t="s">
        <v>138</v>
      </c>
      <c r="C42" s="12">
        <v>1</v>
      </c>
      <c r="D42" s="12" t="s">
        <v>102</v>
      </c>
      <c r="E42" s="12"/>
      <c r="F42" s="12"/>
      <c r="G42" s="17">
        <v>1000</v>
      </c>
      <c r="H42" s="22"/>
      <c r="I42" s="31" t="str">
        <f t="shared" si="1"/>
        <v/>
      </c>
      <c r="J42" s="42" t="s">
        <v>226</v>
      </c>
      <c r="K42" s="10"/>
      <c r="L42" s="10"/>
    </row>
    <row r="43" spans="1:12">
      <c r="A43" s="8" t="s">
        <v>290</v>
      </c>
      <c r="B43" s="10" t="s">
        <v>139</v>
      </c>
      <c r="C43" s="12">
        <v>1</v>
      </c>
      <c r="D43" s="12" t="s">
        <v>16</v>
      </c>
      <c r="E43" s="12"/>
      <c r="F43" s="12"/>
      <c r="G43" s="17">
        <v>200</v>
      </c>
      <c r="H43" s="22"/>
      <c r="I43" s="31" t="str">
        <f t="shared" si="1"/>
        <v/>
      </c>
      <c r="J43" s="42" t="s">
        <v>141</v>
      </c>
      <c r="K43" s="10"/>
      <c r="L43" s="10"/>
    </row>
    <row r="44" spans="1:12">
      <c r="A44" s="8" t="s">
        <v>113</v>
      </c>
      <c r="B44" s="10" t="s">
        <v>142</v>
      </c>
      <c r="C44" s="12">
        <v>2</v>
      </c>
      <c r="D44" s="12" t="s">
        <v>102</v>
      </c>
      <c r="E44" s="12"/>
      <c r="F44" s="12"/>
      <c r="G44" s="18" t="s">
        <v>2</v>
      </c>
      <c r="H44" s="23"/>
      <c r="I44" s="32" t="s">
        <v>101</v>
      </c>
      <c r="J44" s="42" t="s">
        <v>143</v>
      </c>
      <c r="K44" s="10"/>
      <c r="L44" s="10"/>
    </row>
    <row r="45" spans="1:12">
      <c r="A45" s="8" t="s">
        <v>11</v>
      </c>
      <c r="B45" s="10" t="s">
        <v>144</v>
      </c>
      <c r="C45" s="12">
        <v>2</v>
      </c>
      <c r="D45" s="12" t="s">
        <v>116</v>
      </c>
      <c r="E45" s="12"/>
      <c r="F45" s="12"/>
      <c r="G45" s="18" t="s">
        <v>2</v>
      </c>
      <c r="H45" s="23"/>
      <c r="I45" s="32" t="s">
        <v>101</v>
      </c>
      <c r="J45" s="42" t="s">
        <v>145</v>
      </c>
      <c r="K45" s="10"/>
      <c r="L45" s="10"/>
    </row>
    <row r="46" spans="1:12">
      <c r="A46" s="8" t="s">
        <v>291</v>
      </c>
      <c r="B46" s="10" t="s">
        <v>144</v>
      </c>
      <c r="C46" s="12">
        <v>1</v>
      </c>
      <c r="D46" s="12" t="s">
        <v>116</v>
      </c>
      <c r="E46" s="12"/>
      <c r="F46" s="12"/>
      <c r="G46" s="18" t="s">
        <v>2</v>
      </c>
      <c r="H46" s="23"/>
      <c r="I46" s="32" t="s">
        <v>101</v>
      </c>
      <c r="J46" s="42" t="s">
        <v>146</v>
      </c>
      <c r="K46" s="10"/>
      <c r="L46" s="10"/>
    </row>
    <row r="47" spans="1:12">
      <c r="A47" s="8" t="s">
        <v>292</v>
      </c>
      <c r="B47" s="10" t="s">
        <v>212</v>
      </c>
      <c r="C47" s="12">
        <v>1</v>
      </c>
      <c r="D47" s="12" t="s">
        <v>102</v>
      </c>
      <c r="E47" s="12"/>
      <c r="F47" s="12"/>
      <c r="G47" s="17">
        <v>1000</v>
      </c>
      <c r="H47" s="22"/>
      <c r="I47" s="31" t="str">
        <f>IF(F47="","",F47*G47)</f>
        <v/>
      </c>
      <c r="J47" s="42" t="s">
        <v>132</v>
      </c>
      <c r="K47" s="11" t="s">
        <v>175</v>
      </c>
      <c r="L47" s="10" t="s">
        <v>3</v>
      </c>
    </row>
    <row r="48" spans="1:12">
      <c r="A48" s="8" t="s">
        <v>293</v>
      </c>
      <c r="B48" s="10" t="s">
        <v>213</v>
      </c>
      <c r="C48" s="12">
        <v>1</v>
      </c>
      <c r="D48" s="12" t="s">
        <v>102</v>
      </c>
      <c r="E48" s="12"/>
      <c r="F48" s="12"/>
      <c r="G48" s="17">
        <v>1500</v>
      </c>
      <c r="H48" s="22"/>
      <c r="I48" s="31" t="str">
        <f>IF(F48="","",F48*G48)</f>
        <v/>
      </c>
      <c r="J48" s="42" t="s">
        <v>234</v>
      </c>
      <c r="K48" s="11" t="s">
        <v>175</v>
      </c>
      <c r="L48" s="10" t="s">
        <v>171</v>
      </c>
    </row>
    <row r="49" spans="1:12">
      <c r="A49" s="8" t="s">
        <v>294</v>
      </c>
      <c r="B49" s="10" t="s">
        <v>214</v>
      </c>
      <c r="C49" s="12">
        <v>1</v>
      </c>
      <c r="D49" s="12" t="s">
        <v>102</v>
      </c>
      <c r="E49" s="12"/>
      <c r="F49" s="12"/>
      <c r="G49" s="18" t="s">
        <v>2</v>
      </c>
      <c r="H49" s="23"/>
      <c r="I49" s="32" t="s">
        <v>101</v>
      </c>
      <c r="J49" s="42" t="s">
        <v>235</v>
      </c>
      <c r="K49" s="10" t="s">
        <v>175</v>
      </c>
      <c r="L49" s="10" t="s">
        <v>168</v>
      </c>
    </row>
    <row r="50" spans="1:12">
      <c r="A50" s="8" t="s">
        <v>207</v>
      </c>
      <c r="B50" s="11" t="s">
        <v>208</v>
      </c>
      <c r="C50" s="13">
        <v>1</v>
      </c>
      <c r="D50" s="13" t="s">
        <v>102</v>
      </c>
      <c r="E50" s="13"/>
      <c r="F50" s="13"/>
      <c r="G50" s="19">
        <v>5000</v>
      </c>
      <c r="H50" s="24"/>
      <c r="I50" s="31" t="str">
        <f>IF(F50="","",F50*G50)</f>
        <v/>
      </c>
      <c r="J50" s="43" t="s">
        <v>210</v>
      </c>
      <c r="K50" s="11" t="s">
        <v>175</v>
      </c>
      <c r="L50" s="10" t="s">
        <v>174</v>
      </c>
    </row>
    <row r="51" spans="1:12" ht="27" customHeight="1">
      <c r="A51" s="8" t="s">
        <v>295</v>
      </c>
      <c r="B51" s="11" t="s">
        <v>237</v>
      </c>
      <c r="C51" s="13">
        <v>1</v>
      </c>
      <c r="D51" s="13" t="s">
        <v>102</v>
      </c>
      <c r="E51" s="13"/>
      <c r="F51" s="13"/>
      <c r="G51" s="19">
        <v>4000</v>
      </c>
      <c r="H51" s="24"/>
      <c r="I51" s="31" t="str">
        <f>IF(F51="","",F51*G51)</f>
        <v/>
      </c>
      <c r="J51" s="44" t="s">
        <v>140</v>
      </c>
      <c r="K51" s="11"/>
      <c r="L51" s="10"/>
    </row>
    <row r="52" spans="1:12">
      <c r="A52" s="8" t="s">
        <v>296</v>
      </c>
      <c r="B52" s="11" t="s">
        <v>238</v>
      </c>
      <c r="C52" s="13">
        <v>1</v>
      </c>
      <c r="D52" s="13" t="s">
        <v>102</v>
      </c>
      <c r="E52" s="13"/>
      <c r="F52" s="13"/>
      <c r="G52" s="19">
        <v>3000</v>
      </c>
      <c r="H52" s="24"/>
      <c r="I52" s="31" t="str">
        <f>IF(F52="","",F52*G52)</f>
        <v/>
      </c>
      <c r="J52" s="43" t="s">
        <v>239</v>
      </c>
      <c r="K52" s="11"/>
      <c r="L52" s="10"/>
    </row>
    <row r="53" spans="1:12">
      <c r="A53" s="8" t="s">
        <v>298</v>
      </c>
      <c r="B53" s="11" t="s">
        <v>199</v>
      </c>
      <c r="C53" s="13">
        <v>1</v>
      </c>
      <c r="D53" s="13" t="s">
        <v>102</v>
      </c>
      <c r="E53" s="13"/>
      <c r="F53" s="13"/>
      <c r="G53" s="19">
        <v>3000</v>
      </c>
      <c r="H53" s="24"/>
      <c r="I53" s="31" t="str">
        <f>IF(F53="","",F53*G53)</f>
        <v/>
      </c>
      <c r="J53" s="43" t="s">
        <v>99</v>
      </c>
      <c r="K53" s="11"/>
      <c r="L53" s="10"/>
    </row>
    <row r="54" spans="1:12">
      <c r="A54" s="8" t="s">
        <v>299</v>
      </c>
      <c r="B54" s="11" t="s">
        <v>263</v>
      </c>
      <c r="C54" s="13">
        <v>2</v>
      </c>
      <c r="D54" s="13" t="s">
        <v>16</v>
      </c>
      <c r="E54" s="13"/>
      <c r="F54" s="13"/>
      <c r="G54" s="19">
        <v>1000</v>
      </c>
      <c r="H54" s="24"/>
      <c r="I54" s="31" t="str">
        <f>IF(F54="","",F54*G54)</f>
        <v/>
      </c>
      <c r="J54" s="43" t="s">
        <v>117</v>
      </c>
      <c r="K54" s="11"/>
      <c r="L54" s="10"/>
    </row>
    <row r="55" spans="1:12">
      <c r="A55" s="8" t="s">
        <v>300</v>
      </c>
      <c r="B55" s="10" t="s">
        <v>31</v>
      </c>
      <c r="C55" s="12">
        <v>201</v>
      </c>
      <c r="D55" s="12" t="s">
        <v>34</v>
      </c>
      <c r="E55" s="12"/>
      <c r="F55" s="12"/>
      <c r="G55" s="18" t="s">
        <v>2</v>
      </c>
      <c r="H55" s="23"/>
      <c r="I55" s="32" t="s">
        <v>101</v>
      </c>
      <c r="J55" s="42" t="s">
        <v>37</v>
      </c>
      <c r="K55" s="10"/>
      <c r="L55" s="10"/>
    </row>
    <row r="56" spans="1:12">
      <c r="A56" s="8" t="s">
        <v>301</v>
      </c>
      <c r="B56" s="10" t="s">
        <v>59</v>
      </c>
      <c r="C56" s="12">
        <v>2</v>
      </c>
      <c r="D56" s="12" t="s">
        <v>16</v>
      </c>
      <c r="E56" s="12"/>
      <c r="F56" s="12"/>
      <c r="G56" s="17">
        <v>1000</v>
      </c>
      <c r="H56" s="22"/>
      <c r="I56" s="31" t="str">
        <f>IF(F56="","",F56*G56)</f>
        <v/>
      </c>
      <c r="J56" s="42" t="s">
        <v>60</v>
      </c>
      <c r="K56" s="10"/>
      <c r="L56" s="10"/>
    </row>
    <row r="57" spans="1:12">
      <c r="A57" s="8" t="s">
        <v>69</v>
      </c>
      <c r="B57" s="10" t="s">
        <v>61</v>
      </c>
      <c r="C57" s="12">
        <v>2</v>
      </c>
      <c r="D57" s="12" t="s">
        <v>16</v>
      </c>
      <c r="E57" s="12"/>
      <c r="F57" s="12"/>
      <c r="G57" s="17">
        <v>800</v>
      </c>
      <c r="H57" s="22"/>
      <c r="I57" s="31" t="str">
        <f>IF(F57="","",F57*G57)</f>
        <v/>
      </c>
      <c r="J57" s="42" t="s">
        <v>60</v>
      </c>
      <c r="K57" s="10"/>
      <c r="L57" s="10"/>
    </row>
    <row r="58" spans="1:12">
      <c r="A58" s="8" t="s">
        <v>87</v>
      </c>
      <c r="B58" s="10" t="s">
        <v>15</v>
      </c>
      <c r="C58" s="12">
        <v>4</v>
      </c>
      <c r="D58" s="12" t="s">
        <v>16</v>
      </c>
      <c r="E58" s="12"/>
      <c r="F58" s="12"/>
      <c r="G58" s="17">
        <v>800</v>
      </c>
      <c r="H58" s="22"/>
      <c r="I58" s="31" t="str">
        <f>IF(F58="","",F58*G58)</f>
        <v/>
      </c>
      <c r="J58" s="42" t="s">
        <v>19</v>
      </c>
      <c r="K58" s="10"/>
      <c r="L58" s="10"/>
    </row>
    <row r="59" spans="1:12">
      <c r="A59" s="8" t="s">
        <v>264</v>
      </c>
      <c r="B59" s="10" t="s">
        <v>64</v>
      </c>
      <c r="C59" s="12">
        <v>4</v>
      </c>
      <c r="D59" s="12" t="s">
        <v>16</v>
      </c>
      <c r="E59" s="12"/>
      <c r="F59" s="12"/>
      <c r="G59" s="17">
        <v>800</v>
      </c>
      <c r="H59" s="22"/>
      <c r="I59" s="31" t="str">
        <f>IF(F59="","",F59*G59)</f>
        <v/>
      </c>
      <c r="J59" s="42" t="s">
        <v>1</v>
      </c>
      <c r="K59" s="10"/>
      <c r="L59" s="10"/>
    </row>
    <row r="60" spans="1:12">
      <c r="A60" s="8" t="s">
        <v>127</v>
      </c>
      <c r="B60" s="10" t="s">
        <v>66</v>
      </c>
      <c r="C60" s="12">
        <v>4</v>
      </c>
      <c r="D60" s="12" t="s">
        <v>16</v>
      </c>
      <c r="E60" s="12"/>
      <c r="F60" s="12"/>
      <c r="G60" s="18" t="s">
        <v>101</v>
      </c>
      <c r="H60" s="23"/>
      <c r="I60" s="32" t="s">
        <v>101</v>
      </c>
      <c r="J60" s="42" t="s">
        <v>204</v>
      </c>
      <c r="K60" s="10"/>
      <c r="L60" s="10"/>
    </row>
    <row r="61" spans="1:12">
      <c r="A61" s="8" t="s">
        <v>302</v>
      </c>
      <c r="B61" s="10" t="s">
        <v>38</v>
      </c>
      <c r="C61" s="12">
        <v>2</v>
      </c>
      <c r="D61" s="12" t="s">
        <v>16</v>
      </c>
      <c r="E61" s="12"/>
      <c r="F61" s="12"/>
      <c r="G61" s="17">
        <v>300</v>
      </c>
      <c r="H61" s="22"/>
      <c r="I61" s="31" t="str">
        <f t="shared" ref="I61:I77" si="2">IF(F61="","",F61*G61)</f>
        <v/>
      </c>
      <c r="J61" s="42" t="s">
        <v>28</v>
      </c>
      <c r="K61" s="10" t="s">
        <v>39</v>
      </c>
      <c r="L61" s="10" t="s">
        <v>41</v>
      </c>
    </row>
    <row r="62" spans="1:12">
      <c r="A62" s="8" t="s">
        <v>303</v>
      </c>
      <c r="B62" s="10" t="s">
        <v>45</v>
      </c>
      <c r="C62" s="12">
        <v>2</v>
      </c>
      <c r="D62" s="12" t="s">
        <v>16</v>
      </c>
      <c r="E62" s="12"/>
      <c r="F62" s="12"/>
      <c r="G62" s="17">
        <v>300</v>
      </c>
      <c r="H62" s="22"/>
      <c r="I62" s="31" t="str">
        <f t="shared" si="2"/>
        <v/>
      </c>
      <c r="J62" s="42" t="s">
        <v>49</v>
      </c>
      <c r="K62" s="10"/>
      <c r="L62" s="10"/>
    </row>
    <row r="63" spans="1:12">
      <c r="A63" s="8" t="s">
        <v>115</v>
      </c>
      <c r="B63" s="10" t="s">
        <v>228</v>
      </c>
      <c r="C63" s="12">
        <v>1</v>
      </c>
      <c r="D63" s="12" t="s">
        <v>16</v>
      </c>
      <c r="E63" s="12"/>
      <c r="F63" s="12"/>
      <c r="G63" s="17">
        <v>500</v>
      </c>
      <c r="H63" s="22"/>
      <c r="I63" s="31" t="str">
        <f t="shared" si="2"/>
        <v/>
      </c>
      <c r="J63" s="42" t="s">
        <v>240</v>
      </c>
      <c r="K63" s="10"/>
      <c r="L63" s="10"/>
    </row>
    <row r="64" spans="1:12">
      <c r="A64" s="8" t="s">
        <v>304</v>
      </c>
      <c r="B64" s="10" t="s">
        <v>22</v>
      </c>
      <c r="C64" s="12">
        <v>2</v>
      </c>
      <c r="D64" s="12" t="s">
        <v>16</v>
      </c>
      <c r="E64" s="12"/>
      <c r="F64" s="12"/>
      <c r="G64" s="17">
        <v>500</v>
      </c>
      <c r="H64" s="22"/>
      <c r="I64" s="31" t="str">
        <f t="shared" si="2"/>
        <v/>
      </c>
      <c r="J64" s="42" t="s">
        <v>44</v>
      </c>
      <c r="K64" s="10"/>
      <c r="L64" s="10"/>
    </row>
    <row r="65" spans="1:12">
      <c r="A65" s="8" t="s">
        <v>305</v>
      </c>
      <c r="B65" s="10" t="s">
        <v>50</v>
      </c>
      <c r="C65" s="12">
        <v>2</v>
      </c>
      <c r="D65" s="12" t="s">
        <v>16</v>
      </c>
      <c r="E65" s="12"/>
      <c r="F65" s="12"/>
      <c r="G65" s="17">
        <v>500</v>
      </c>
      <c r="H65" s="22"/>
      <c r="I65" s="31" t="str">
        <f t="shared" si="2"/>
        <v/>
      </c>
      <c r="J65" s="42" t="s">
        <v>51</v>
      </c>
      <c r="K65" s="10"/>
      <c r="L65" s="10"/>
    </row>
    <row r="66" spans="1:12">
      <c r="A66" s="8" t="s">
        <v>306</v>
      </c>
      <c r="B66" s="10" t="s">
        <v>230</v>
      </c>
      <c r="C66" s="12">
        <v>4</v>
      </c>
      <c r="D66" s="12" t="s">
        <v>67</v>
      </c>
      <c r="E66" s="12"/>
      <c r="F66" s="12"/>
      <c r="G66" s="17">
        <v>1000</v>
      </c>
      <c r="H66" s="22"/>
      <c r="I66" s="31" t="str">
        <f t="shared" si="2"/>
        <v/>
      </c>
      <c r="J66" s="42" t="s">
        <v>4</v>
      </c>
      <c r="K66" s="10" t="s">
        <v>39</v>
      </c>
      <c r="L66" s="10" t="s">
        <v>54</v>
      </c>
    </row>
    <row r="67" spans="1:12">
      <c r="A67" s="8" t="s">
        <v>307</v>
      </c>
      <c r="B67" s="10" t="s">
        <v>181</v>
      </c>
      <c r="C67" s="12">
        <v>4</v>
      </c>
      <c r="D67" s="12" t="s">
        <v>67</v>
      </c>
      <c r="E67" s="12"/>
      <c r="F67" s="12"/>
      <c r="G67" s="17">
        <v>1000</v>
      </c>
      <c r="H67" s="22"/>
      <c r="I67" s="31" t="str">
        <f t="shared" si="2"/>
        <v/>
      </c>
      <c r="J67" s="42" t="s">
        <v>57</v>
      </c>
      <c r="K67" s="10" t="s">
        <v>39</v>
      </c>
      <c r="L67" s="10" t="s">
        <v>54</v>
      </c>
    </row>
    <row r="68" spans="1:12">
      <c r="A68" s="8" t="s">
        <v>12</v>
      </c>
      <c r="B68" s="10" t="s">
        <v>33</v>
      </c>
      <c r="C68" s="12">
        <v>8</v>
      </c>
      <c r="D68" s="12" t="s">
        <v>67</v>
      </c>
      <c r="E68" s="12"/>
      <c r="F68" s="12"/>
      <c r="G68" s="17">
        <v>500</v>
      </c>
      <c r="H68" s="22"/>
      <c r="I68" s="31" t="str">
        <f t="shared" si="2"/>
        <v/>
      </c>
      <c r="J68" s="42" t="s">
        <v>63</v>
      </c>
      <c r="K68" s="10" t="s">
        <v>39</v>
      </c>
      <c r="L68" s="10" t="s">
        <v>54</v>
      </c>
    </row>
    <row r="69" spans="1:12">
      <c r="A69" s="8" t="s">
        <v>308</v>
      </c>
      <c r="B69" s="10" t="s">
        <v>24</v>
      </c>
      <c r="C69" s="12">
        <v>8</v>
      </c>
      <c r="D69" s="12" t="s">
        <v>67</v>
      </c>
      <c r="E69" s="12"/>
      <c r="F69" s="12"/>
      <c r="G69" s="17">
        <v>500</v>
      </c>
      <c r="H69" s="22"/>
      <c r="I69" s="31" t="str">
        <f t="shared" si="2"/>
        <v/>
      </c>
      <c r="J69" s="42" t="s">
        <v>0</v>
      </c>
      <c r="K69" s="10"/>
      <c r="L69" s="10"/>
    </row>
    <row r="70" spans="1:12">
      <c r="A70" s="8" t="s">
        <v>309</v>
      </c>
      <c r="B70" s="10" t="s">
        <v>70</v>
      </c>
      <c r="C70" s="12">
        <v>4</v>
      </c>
      <c r="D70" s="12" t="s">
        <v>67</v>
      </c>
      <c r="E70" s="12"/>
      <c r="F70" s="12"/>
      <c r="G70" s="17">
        <v>500</v>
      </c>
      <c r="H70" s="22"/>
      <c r="I70" s="31" t="str">
        <f t="shared" si="2"/>
        <v/>
      </c>
      <c r="J70" s="42" t="s">
        <v>71</v>
      </c>
      <c r="K70" s="10" t="s">
        <v>39</v>
      </c>
      <c r="L70" s="10" t="s">
        <v>54</v>
      </c>
    </row>
    <row r="71" spans="1:12">
      <c r="A71" s="8" t="s">
        <v>286</v>
      </c>
      <c r="B71" s="10" t="s">
        <v>73</v>
      </c>
      <c r="C71" s="12">
        <v>4</v>
      </c>
      <c r="D71" s="12" t="s">
        <v>67</v>
      </c>
      <c r="E71" s="12"/>
      <c r="F71" s="12"/>
      <c r="G71" s="17">
        <v>500</v>
      </c>
      <c r="H71" s="22"/>
      <c r="I71" s="31" t="str">
        <f t="shared" si="2"/>
        <v/>
      </c>
      <c r="J71" s="42" t="s">
        <v>75</v>
      </c>
      <c r="K71" s="10"/>
      <c r="L71" s="10"/>
    </row>
    <row r="72" spans="1:12">
      <c r="A72" s="8" t="s">
        <v>311</v>
      </c>
      <c r="B72" s="10" t="s">
        <v>68</v>
      </c>
      <c r="C72" s="12">
        <v>4</v>
      </c>
      <c r="D72" s="12" t="s">
        <v>67</v>
      </c>
      <c r="E72" s="12"/>
      <c r="F72" s="12"/>
      <c r="G72" s="17">
        <v>500</v>
      </c>
      <c r="H72" s="22"/>
      <c r="I72" s="31" t="str">
        <f t="shared" si="2"/>
        <v/>
      </c>
      <c r="J72" s="42" t="s">
        <v>77</v>
      </c>
      <c r="K72" s="10"/>
      <c r="L72" s="10"/>
    </row>
    <row r="73" spans="1:12">
      <c r="A73" s="8" t="s">
        <v>312</v>
      </c>
      <c r="B73" s="10" t="s">
        <v>79</v>
      </c>
      <c r="C73" s="12">
        <v>4</v>
      </c>
      <c r="D73" s="12" t="s">
        <v>67</v>
      </c>
      <c r="E73" s="12"/>
      <c r="F73" s="12"/>
      <c r="G73" s="17">
        <v>1000</v>
      </c>
      <c r="H73" s="22"/>
      <c r="I73" s="31" t="str">
        <f t="shared" si="2"/>
        <v/>
      </c>
      <c r="J73" s="42" t="s">
        <v>72</v>
      </c>
      <c r="K73" s="10"/>
      <c r="L73" s="10"/>
    </row>
    <row r="74" spans="1:12">
      <c r="A74" s="8" t="s">
        <v>7</v>
      </c>
      <c r="B74" s="10" t="s">
        <v>80</v>
      </c>
      <c r="C74" s="12">
        <v>4</v>
      </c>
      <c r="D74" s="12" t="s">
        <v>67</v>
      </c>
      <c r="E74" s="12"/>
      <c r="F74" s="12"/>
      <c r="G74" s="17">
        <v>1000</v>
      </c>
      <c r="H74" s="22"/>
      <c r="I74" s="31" t="str">
        <f t="shared" si="2"/>
        <v/>
      </c>
      <c r="J74" s="42" t="s">
        <v>81</v>
      </c>
      <c r="K74" s="10"/>
      <c r="L74" s="10"/>
    </row>
    <row r="75" spans="1:12">
      <c r="A75" s="8" t="s">
        <v>147</v>
      </c>
      <c r="B75" s="10" t="s">
        <v>76</v>
      </c>
      <c r="C75" s="12">
        <v>4</v>
      </c>
      <c r="D75" s="12" t="s">
        <v>67</v>
      </c>
      <c r="E75" s="12"/>
      <c r="F75" s="12"/>
      <c r="G75" s="17">
        <v>1000</v>
      </c>
      <c r="H75" s="22"/>
      <c r="I75" s="31" t="str">
        <f t="shared" si="2"/>
        <v/>
      </c>
      <c r="J75" s="42" t="s">
        <v>82</v>
      </c>
      <c r="K75" s="10"/>
      <c r="L75" s="10"/>
    </row>
    <row r="76" spans="1:12">
      <c r="A76" s="8" t="s">
        <v>313</v>
      </c>
      <c r="B76" s="10" t="s">
        <v>40</v>
      </c>
      <c r="C76" s="12">
        <v>2</v>
      </c>
      <c r="D76" s="12" t="s">
        <v>67</v>
      </c>
      <c r="E76" s="12"/>
      <c r="F76" s="12"/>
      <c r="G76" s="17">
        <v>1000</v>
      </c>
      <c r="H76" s="22"/>
      <c r="I76" s="31" t="str">
        <f t="shared" si="2"/>
        <v/>
      </c>
      <c r="J76" s="42" t="s">
        <v>84</v>
      </c>
      <c r="K76" s="10"/>
      <c r="L76" s="10"/>
    </row>
    <row r="77" spans="1:12">
      <c r="A77" s="8" t="s">
        <v>314</v>
      </c>
      <c r="B77" s="10" t="s">
        <v>91</v>
      </c>
      <c r="C77" s="12">
        <v>1</v>
      </c>
      <c r="D77" s="12" t="s">
        <v>67</v>
      </c>
      <c r="E77" s="12"/>
      <c r="F77" s="12"/>
      <c r="G77" s="17">
        <v>1000</v>
      </c>
      <c r="H77" s="22"/>
      <c r="I77" s="31" t="str">
        <f t="shared" si="2"/>
        <v/>
      </c>
      <c r="J77" s="42" t="s">
        <v>162</v>
      </c>
      <c r="K77" s="10" t="s">
        <v>175</v>
      </c>
      <c r="L77" s="10" t="s">
        <v>206</v>
      </c>
    </row>
    <row r="78" spans="1:12">
      <c r="A78" s="8" t="s">
        <v>200</v>
      </c>
      <c r="B78" s="10" t="s">
        <v>231</v>
      </c>
      <c r="C78" s="12">
        <v>1</v>
      </c>
      <c r="D78" s="12" t="s">
        <v>102</v>
      </c>
      <c r="E78" s="12"/>
      <c r="F78" s="12"/>
      <c r="G78" s="18" t="s">
        <v>2</v>
      </c>
      <c r="H78" s="22"/>
      <c r="I78" s="32" t="s">
        <v>101</v>
      </c>
      <c r="J78" s="42" t="s">
        <v>121</v>
      </c>
      <c r="K78" s="10" t="s">
        <v>39</v>
      </c>
      <c r="L78" s="10" t="s">
        <v>54</v>
      </c>
    </row>
    <row r="79" spans="1:12">
      <c r="A79" s="8" t="s">
        <v>316</v>
      </c>
      <c r="B79" s="10" t="s">
        <v>29</v>
      </c>
      <c r="C79" s="12">
        <v>8</v>
      </c>
      <c r="D79" s="12" t="s">
        <v>67</v>
      </c>
      <c r="E79" s="12"/>
      <c r="F79" s="12"/>
      <c r="G79" s="17">
        <v>200</v>
      </c>
      <c r="H79" s="22"/>
      <c r="I79" s="31" t="str">
        <f t="shared" ref="I79:I101" si="3">IF(F79="","",F79*G79)</f>
        <v/>
      </c>
      <c r="J79" s="42" t="s">
        <v>88</v>
      </c>
      <c r="K79" s="10" t="s">
        <v>39</v>
      </c>
      <c r="L79" s="10" t="s">
        <v>54</v>
      </c>
    </row>
    <row r="80" spans="1:12">
      <c r="A80" s="8" t="s">
        <v>211</v>
      </c>
      <c r="B80" s="10" t="s">
        <v>78</v>
      </c>
      <c r="C80" s="12">
        <v>12</v>
      </c>
      <c r="D80" s="12" t="s">
        <v>67</v>
      </c>
      <c r="E80" s="12"/>
      <c r="F80" s="12"/>
      <c r="G80" s="17">
        <v>200</v>
      </c>
      <c r="H80" s="22"/>
      <c r="I80" s="31" t="str">
        <f t="shared" si="3"/>
        <v/>
      </c>
      <c r="J80" s="42" t="s">
        <v>89</v>
      </c>
      <c r="K80" s="10" t="s">
        <v>39</v>
      </c>
      <c r="L80" s="10" t="s">
        <v>54</v>
      </c>
    </row>
    <row r="81" spans="1:12">
      <c r="A81" s="8" t="s">
        <v>317</v>
      </c>
      <c r="B81" s="10" t="s">
        <v>42</v>
      </c>
      <c r="C81" s="12">
        <v>4</v>
      </c>
      <c r="D81" s="12" t="s">
        <v>67</v>
      </c>
      <c r="E81" s="12"/>
      <c r="F81" s="12"/>
      <c r="G81" s="17">
        <v>200</v>
      </c>
      <c r="H81" s="22"/>
      <c r="I81" s="31" t="str">
        <f t="shared" si="3"/>
        <v/>
      </c>
      <c r="J81" s="42" t="s">
        <v>92</v>
      </c>
      <c r="K81" s="10"/>
      <c r="L81" s="10"/>
    </row>
    <row r="82" spans="1:12">
      <c r="A82" s="8" t="s">
        <v>232</v>
      </c>
      <c r="B82" s="10" t="s">
        <v>6</v>
      </c>
      <c r="C82" s="12">
        <v>4</v>
      </c>
      <c r="D82" s="12" t="s">
        <v>67</v>
      </c>
      <c r="E82" s="12"/>
      <c r="F82" s="12"/>
      <c r="G82" s="17">
        <v>100</v>
      </c>
      <c r="H82" s="22"/>
      <c r="I82" s="31" t="str">
        <f t="shared" si="3"/>
        <v/>
      </c>
      <c r="J82" s="42" t="s">
        <v>93</v>
      </c>
      <c r="K82" s="10"/>
      <c r="L82" s="10"/>
    </row>
    <row r="83" spans="1:12">
      <c r="A83" s="8" t="s">
        <v>185</v>
      </c>
      <c r="B83" s="10" t="s">
        <v>95</v>
      </c>
      <c r="C83" s="12">
        <v>4</v>
      </c>
      <c r="D83" s="12" t="s">
        <v>67</v>
      </c>
      <c r="E83" s="12"/>
      <c r="F83" s="12"/>
      <c r="G83" s="17">
        <v>100</v>
      </c>
      <c r="H83" s="22"/>
      <c r="I83" s="31" t="str">
        <f t="shared" si="3"/>
        <v/>
      </c>
      <c r="J83" s="42" t="s">
        <v>96</v>
      </c>
      <c r="K83" s="10"/>
      <c r="L83" s="10"/>
    </row>
    <row r="84" spans="1:12">
      <c r="A84" s="8" t="s">
        <v>318</v>
      </c>
      <c r="B84" s="10" t="s">
        <v>176</v>
      </c>
      <c r="C84" s="12">
        <v>1</v>
      </c>
      <c r="D84" s="12" t="s">
        <v>177</v>
      </c>
      <c r="E84" s="12"/>
      <c r="F84" s="12"/>
      <c r="G84" s="17">
        <v>2000</v>
      </c>
      <c r="H84" s="22"/>
      <c r="I84" s="31" t="str">
        <f t="shared" si="3"/>
        <v/>
      </c>
      <c r="J84" s="42"/>
      <c r="K84" s="10" t="s">
        <v>175</v>
      </c>
      <c r="L84" s="10" t="s">
        <v>178</v>
      </c>
    </row>
    <row r="85" spans="1:12" ht="13.5" customHeight="1">
      <c r="A85" s="8" t="s">
        <v>319</v>
      </c>
      <c r="B85" s="10" t="s">
        <v>65</v>
      </c>
      <c r="C85" s="12">
        <v>1</v>
      </c>
      <c r="D85" s="12" t="s">
        <v>177</v>
      </c>
      <c r="E85" s="12"/>
      <c r="F85" s="12"/>
      <c r="G85" s="17">
        <v>2000</v>
      </c>
      <c r="H85" s="22"/>
      <c r="I85" s="31" t="str">
        <f t="shared" si="3"/>
        <v/>
      </c>
      <c r="J85" s="45" t="s">
        <v>344</v>
      </c>
      <c r="K85" s="49" t="s">
        <v>118</v>
      </c>
      <c r="L85" s="49" t="s">
        <v>343</v>
      </c>
    </row>
    <row r="86" spans="1:12" ht="13.5" customHeight="1">
      <c r="A86" s="8" t="s">
        <v>272</v>
      </c>
      <c r="B86" s="10" t="s">
        <v>152</v>
      </c>
      <c r="C86" s="12">
        <v>1</v>
      </c>
      <c r="D86" s="12" t="s">
        <v>177</v>
      </c>
      <c r="E86" s="12"/>
      <c r="F86" s="12"/>
      <c r="G86" s="17">
        <v>2000</v>
      </c>
      <c r="H86" s="22"/>
      <c r="I86" s="31" t="str">
        <f t="shared" si="3"/>
        <v/>
      </c>
      <c r="J86" s="46"/>
      <c r="K86" s="10" t="s">
        <v>175</v>
      </c>
      <c r="L86" s="10" t="s">
        <v>157</v>
      </c>
    </row>
    <row r="87" spans="1:12" ht="13.5" customHeight="1">
      <c r="A87" s="8" t="s">
        <v>320</v>
      </c>
      <c r="B87" s="10" t="s">
        <v>188</v>
      </c>
      <c r="C87" s="12">
        <v>1</v>
      </c>
      <c r="D87" s="12" t="s">
        <v>177</v>
      </c>
      <c r="E87" s="12"/>
      <c r="F87" s="12"/>
      <c r="G87" s="17">
        <v>2000</v>
      </c>
      <c r="H87" s="22"/>
      <c r="I87" s="31" t="str">
        <f t="shared" si="3"/>
        <v/>
      </c>
      <c r="J87" s="47"/>
      <c r="K87" s="10" t="s">
        <v>175</v>
      </c>
      <c r="L87" s="10" t="s">
        <v>189</v>
      </c>
    </row>
    <row r="88" spans="1:12">
      <c r="A88" s="8" t="s">
        <v>8</v>
      </c>
      <c r="B88" s="10" t="s">
        <v>180</v>
      </c>
      <c r="C88" s="12">
        <v>1</v>
      </c>
      <c r="D88" s="12" t="s">
        <v>177</v>
      </c>
      <c r="E88" s="12"/>
      <c r="F88" s="12"/>
      <c r="G88" s="17">
        <v>1000</v>
      </c>
      <c r="H88" s="22"/>
      <c r="I88" s="31" t="str">
        <f t="shared" si="3"/>
        <v/>
      </c>
      <c r="J88" s="42" t="s">
        <v>182</v>
      </c>
      <c r="K88" s="10" t="s">
        <v>175</v>
      </c>
      <c r="L88" s="10" t="s">
        <v>183</v>
      </c>
    </row>
    <row r="89" spans="1:12">
      <c r="A89" s="8" t="s">
        <v>321</v>
      </c>
      <c r="B89" s="10" t="s">
        <v>184</v>
      </c>
      <c r="C89" s="12">
        <v>1</v>
      </c>
      <c r="D89" s="12" t="s">
        <v>177</v>
      </c>
      <c r="E89" s="12"/>
      <c r="F89" s="12"/>
      <c r="G89" s="17">
        <v>1000</v>
      </c>
      <c r="H89" s="22"/>
      <c r="I89" s="31" t="str">
        <f t="shared" si="3"/>
        <v/>
      </c>
      <c r="J89" s="42" t="s">
        <v>186</v>
      </c>
      <c r="K89" s="10" t="s">
        <v>175</v>
      </c>
      <c r="L89" s="10" t="s">
        <v>157</v>
      </c>
    </row>
    <row r="90" spans="1:12">
      <c r="A90" s="8" t="s">
        <v>32</v>
      </c>
      <c r="B90" s="10" t="s">
        <v>191</v>
      </c>
      <c r="C90" s="12">
        <v>1</v>
      </c>
      <c r="D90" s="12" t="s">
        <v>177</v>
      </c>
      <c r="E90" s="12"/>
      <c r="F90" s="12"/>
      <c r="G90" s="17">
        <v>1500</v>
      </c>
      <c r="H90" s="22"/>
      <c r="I90" s="31" t="str">
        <f t="shared" si="3"/>
        <v/>
      </c>
      <c r="J90" s="42" t="s">
        <v>192</v>
      </c>
      <c r="K90" s="10" t="s">
        <v>175</v>
      </c>
      <c r="L90" s="10" t="s">
        <v>193</v>
      </c>
    </row>
    <row r="91" spans="1:12">
      <c r="A91" s="8" t="s">
        <v>225</v>
      </c>
      <c r="B91" s="10" t="s">
        <v>195</v>
      </c>
      <c r="C91" s="12">
        <v>1</v>
      </c>
      <c r="D91" s="12" t="s">
        <v>177</v>
      </c>
      <c r="E91" s="12"/>
      <c r="F91" s="12"/>
      <c r="G91" s="17">
        <v>1000</v>
      </c>
      <c r="H91" s="22"/>
      <c r="I91" s="31" t="str">
        <f t="shared" si="3"/>
        <v/>
      </c>
      <c r="J91" s="42" t="s">
        <v>198</v>
      </c>
      <c r="K91" s="10" t="s">
        <v>175</v>
      </c>
      <c r="L91" s="10" t="s">
        <v>190</v>
      </c>
    </row>
    <row r="92" spans="1:12">
      <c r="A92" s="8" t="s">
        <v>258</v>
      </c>
      <c r="B92" s="10" t="s">
        <v>202</v>
      </c>
      <c r="C92" s="12">
        <v>1</v>
      </c>
      <c r="D92" s="12" t="s">
        <v>177</v>
      </c>
      <c r="E92" s="12"/>
      <c r="F92" s="12"/>
      <c r="G92" s="17">
        <v>2000</v>
      </c>
      <c r="H92" s="22"/>
      <c r="I92" s="31" t="str">
        <f t="shared" si="3"/>
        <v/>
      </c>
      <c r="J92" s="48" t="s">
        <v>55</v>
      </c>
      <c r="K92" s="10" t="s">
        <v>175</v>
      </c>
      <c r="L92" s="10" t="s">
        <v>190</v>
      </c>
    </row>
    <row r="93" spans="1:12" ht="21">
      <c r="A93" s="8" t="s">
        <v>323</v>
      </c>
      <c r="B93" s="10" t="s">
        <v>201</v>
      </c>
      <c r="C93" s="12">
        <v>1</v>
      </c>
      <c r="D93" s="12" t="s">
        <v>102</v>
      </c>
      <c r="E93" s="12"/>
      <c r="F93" s="12"/>
      <c r="G93" s="17">
        <v>2000</v>
      </c>
      <c r="H93" s="22"/>
      <c r="I93" s="31" t="str">
        <f t="shared" si="3"/>
        <v/>
      </c>
      <c r="J93" s="48" t="s">
        <v>345</v>
      </c>
      <c r="K93" s="10" t="s">
        <v>175</v>
      </c>
      <c r="L93" s="10" t="s">
        <v>190</v>
      </c>
    </row>
    <row r="94" spans="1:12">
      <c r="A94" s="8" t="s">
        <v>123</v>
      </c>
      <c r="B94" s="10" t="s">
        <v>205</v>
      </c>
      <c r="C94" s="12">
        <v>1</v>
      </c>
      <c r="D94" s="12" t="s">
        <v>102</v>
      </c>
      <c r="E94" s="12"/>
      <c r="F94" s="12"/>
      <c r="G94" s="17">
        <v>2500</v>
      </c>
      <c r="H94" s="22"/>
      <c r="I94" s="31" t="str">
        <f t="shared" si="3"/>
        <v/>
      </c>
      <c r="J94" s="42"/>
      <c r="K94" s="10" t="s">
        <v>175</v>
      </c>
      <c r="L94" s="10" t="s">
        <v>190</v>
      </c>
    </row>
    <row r="95" spans="1:12">
      <c r="A95" s="8" t="s">
        <v>324</v>
      </c>
      <c r="B95" s="10" t="s">
        <v>148</v>
      </c>
      <c r="C95" s="12">
        <v>32</v>
      </c>
      <c r="D95" s="12" t="s">
        <v>16</v>
      </c>
      <c r="E95" s="12"/>
      <c r="F95" s="12"/>
      <c r="G95" s="17">
        <v>500</v>
      </c>
      <c r="H95" s="22"/>
      <c r="I95" s="31" t="str">
        <f t="shared" si="3"/>
        <v/>
      </c>
      <c r="J95" s="42"/>
      <c r="K95" s="10"/>
      <c r="L95" s="10"/>
    </row>
    <row r="96" spans="1:12">
      <c r="A96" s="8" t="s">
        <v>36</v>
      </c>
      <c r="B96" s="10" t="s">
        <v>149</v>
      </c>
      <c r="C96" s="12">
        <v>16</v>
      </c>
      <c r="D96" s="12" t="s">
        <v>16</v>
      </c>
      <c r="E96" s="12"/>
      <c r="F96" s="12"/>
      <c r="G96" s="17">
        <v>500</v>
      </c>
      <c r="H96" s="22"/>
      <c r="I96" s="31" t="str">
        <f t="shared" si="3"/>
        <v/>
      </c>
      <c r="J96" s="42"/>
      <c r="K96" s="10"/>
      <c r="L96" s="10"/>
    </row>
    <row r="97" spans="1:12">
      <c r="A97" s="8" t="s">
        <v>46</v>
      </c>
      <c r="B97" s="10" t="s">
        <v>150</v>
      </c>
      <c r="C97" s="12">
        <v>12</v>
      </c>
      <c r="D97" s="12" t="s">
        <v>16</v>
      </c>
      <c r="E97" s="12"/>
      <c r="F97" s="12"/>
      <c r="G97" s="17">
        <v>500</v>
      </c>
      <c r="H97" s="22"/>
      <c r="I97" s="31" t="str">
        <f t="shared" si="3"/>
        <v/>
      </c>
      <c r="J97" s="42"/>
      <c r="K97" s="10"/>
      <c r="L97" s="10"/>
    </row>
    <row r="98" spans="1:12">
      <c r="A98" s="8" t="s">
        <v>325</v>
      </c>
      <c r="B98" s="10" t="s">
        <v>151</v>
      </c>
      <c r="C98" s="12">
        <v>12</v>
      </c>
      <c r="D98" s="12" t="s">
        <v>16</v>
      </c>
      <c r="E98" s="12"/>
      <c r="F98" s="12"/>
      <c r="G98" s="17">
        <v>500</v>
      </c>
      <c r="H98" s="22"/>
      <c r="I98" s="31" t="str">
        <f t="shared" si="3"/>
        <v/>
      </c>
      <c r="J98" s="42"/>
      <c r="K98" s="10"/>
      <c r="L98" s="10"/>
    </row>
    <row r="99" spans="1:12">
      <c r="A99" s="8" t="s">
        <v>326</v>
      </c>
      <c r="B99" s="10" t="s">
        <v>83</v>
      </c>
      <c r="C99" s="12">
        <v>12</v>
      </c>
      <c r="D99" s="12" t="s">
        <v>16</v>
      </c>
      <c r="E99" s="12"/>
      <c r="F99" s="12"/>
      <c r="G99" s="17">
        <v>500</v>
      </c>
      <c r="H99" s="22"/>
      <c r="I99" s="31" t="str">
        <f t="shared" si="3"/>
        <v/>
      </c>
      <c r="J99" s="42"/>
      <c r="K99" s="10"/>
      <c r="L99" s="10"/>
    </row>
    <row r="100" spans="1:12">
      <c r="A100" s="8" t="s">
        <v>327</v>
      </c>
      <c r="B100" s="10" t="s">
        <v>203</v>
      </c>
      <c r="C100" s="12">
        <v>2</v>
      </c>
      <c r="D100" s="12" t="s">
        <v>16</v>
      </c>
      <c r="E100" s="12"/>
      <c r="F100" s="12"/>
      <c r="G100" s="17">
        <v>2000</v>
      </c>
      <c r="H100" s="22"/>
      <c r="I100" s="31" t="str">
        <f t="shared" si="3"/>
        <v/>
      </c>
      <c r="J100" s="42" t="s">
        <v>85</v>
      </c>
      <c r="K100" s="10" t="s">
        <v>175</v>
      </c>
      <c r="L100" s="10" t="s">
        <v>190</v>
      </c>
    </row>
    <row r="101" spans="1:12">
      <c r="A101" s="8" t="s">
        <v>328</v>
      </c>
      <c r="B101" s="10" t="s">
        <v>153</v>
      </c>
      <c r="C101" s="12">
        <v>2</v>
      </c>
      <c r="D101" s="12" t="s">
        <v>16</v>
      </c>
      <c r="E101" s="12"/>
      <c r="F101" s="12"/>
      <c r="G101" s="17">
        <v>1000</v>
      </c>
      <c r="H101" s="22"/>
      <c r="I101" s="31" t="str">
        <f t="shared" si="3"/>
        <v/>
      </c>
      <c r="J101" s="42"/>
      <c r="K101" s="10"/>
      <c r="L101" s="10"/>
    </row>
    <row r="102" spans="1:12">
      <c r="A102" s="8" t="s">
        <v>322</v>
      </c>
      <c r="B102" s="10" t="s">
        <v>155</v>
      </c>
      <c r="C102" s="12">
        <v>2</v>
      </c>
      <c r="D102" s="12" t="s">
        <v>16</v>
      </c>
      <c r="E102" s="12"/>
      <c r="F102" s="12"/>
      <c r="G102" s="18" t="s">
        <v>101</v>
      </c>
      <c r="H102" s="23"/>
      <c r="I102" s="32" t="s">
        <v>101</v>
      </c>
      <c r="J102" s="42" t="s">
        <v>342</v>
      </c>
      <c r="K102" s="10"/>
      <c r="L102" s="10"/>
    </row>
    <row r="103" spans="1:12">
      <c r="A103" s="8" t="s">
        <v>329</v>
      </c>
      <c r="B103" s="10" t="s">
        <v>156</v>
      </c>
      <c r="C103" s="12">
        <v>10</v>
      </c>
      <c r="D103" s="12" t="s">
        <v>116</v>
      </c>
      <c r="E103" s="12"/>
      <c r="F103" s="12"/>
      <c r="G103" s="18" t="s">
        <v>101</v>
      </c>
      <c r="H103" s="23"/>
      <c r="I103" s="32" t="s">
        <v>101</v>
      </c>
      <c r="J103" s="42" t="s">
        <v>342</v>
      </c>
      <c r="K103" s="10"/>
      <c r="L103" s="10"/>
    </row>
    <row r="104" spans="1:12">
      <c r="A104" s="8" t="s">
        <v>331</v>
      </c>
      <c r="B104" s="10" t="s">
        <v>158</v>
      </c>
      <c r="C104" s="12">
        <v>2</v>
      </c>
      <c r="D104" s="12" t="s">
        <v>116</v>
      </c>
      <c r="E104" s="12"/>
      <c r="F104" s="12"/>
      <c r="G104" s="18" t="s">
        <v>101</v>
      </c>
      <c r="H104" s="23"/>
      <c r="I104" s="32" t="s">
        <v>101</v>
      </c>
      <c r="J104" s="42" t="s">
        <v>342</v>
      </c>
      <c r="K104" s="10"/>
      <c r="L104" s="10"/>
    </row>
    <row r="105" spans="1:12">
      <c r="A105" s="8" t="s">
        <v>35</v>
      </c>
      <c r="B105" s="10" t="s">
        <v>160</v>
      </c>
      <c r="C105" s="12">
        <v>10</v>
      </c>
      <c r="D105" s="12" t="s">
        <v>116</v>
      </c>
      <c r="E105" s="12"/>
      <c r="F105" s="12"/>
      <c r="G105" s="18" t="s">
        <v>101</v>
      </c>
      <c r="H105" s="23"/>
      <c r="I105" s="32" t="s">
        <v>101</v>
      </c>
      <c r="J105" s="42" t="s">
        <v>342</v>
      </c>
      <c r="K105" s="10"/>
      <c r="L105" s="10"/>
    </row>
    <row r="106" spans="1:12">
      <c r="A106" s="8" t="s">
        <v>227</v>
      </c>
      <c r="B106" s="10" t="s">
        <v>164</v>
      </c>
      <c r="C106" s="12">
        <v>2</v>
      </c>
      <c r="D106" s="12" t="s">
        <v>16</v>
      </c>
      <c r="E106" s="12"/>
      <c r="F106" s="12"/>
      <c r="G106" s="18" t="s">
        <v>101</v>
      </c>
      <c r="H106" s="23"/>
      <c r="I106" s="32" t="s">
        <v>101</v>
      </c>
      <c r="J106" s="42" t="s">
        <v>342</v>
      </c>
      <c r="K106" s="10"/>
      <c r="L106" s="10"/>
    </row>
    <row r="107" spans="1:12">
      <c r="A107" s="8" t="s">
        <v>278</v>
      </c>
      <c r="B107" s="10" t="s">
        <v>165</v>
      </c>
      <c r="C107" s="12">
        <v>2</v>
      </c>
      <c r="D107" s="12" t="s">
        <v>16</v>
      </c>
      <c r="E107" s="12"/>
      <c r="F107" s="12"/>
      <c r="G107" s="18" t="s">
        <v>101</v>
      </c>
      <c r="H107" s="23"/>
      <c r="I107" s="32" t="s">
        <v>101</v>
      </c>
      <c r="J107" s="42" t="s">
        <v>342</v>
      </c>
      <c r="K107" s="10"/>
      <c r="L107" s="10"/>
    </row>
    <row r="108" spans="1:12">
      <c r="A108" s="8" t="s">
        <v>332</v>
      </c>
      <c r="B108" s="10" t="s">
        <v>166</v>
      </c>
      <c r="C108" s="12">
        <v>2</v>
      </c>
      <c r="D108" s="12" t="s">
        <v>16</v>
      </c>
      <c r="E108" s="12"/>
      <c r="F108" s="12"/>
      <c r="G108" s="18" t="s">
        <v>101</v>
      </c>
      <c r="H108" s="23"/>
      <c r="I108" s="32" t="s">
        <v>101</v>
      </c>
      <c r="J108" s="42" t="s">
        <v>342</v>
      </c>
      <c r="K108" s="10"/>
      <c r="L108" s="10"/>
    </row>
    <row r="109" spans="1:12">
      <c r="A109" s="8" t="s">
        <v>274</v>
      </c>
      <c r="B109" s="10" t="s">
        <v>167</v>
      </c>
      <c r="C109" s="12">
        <v>1</v>
      </c>
      <c r="D109" s="12" t="s">
        <v>16</v>
      </c>
      <c r="E109" s="12"/>
      <c r="F109" s="12"/>
      <c r="G109" s="17">
        <v>1000</v>
      </c>
      <c r="H109" s="22"/>
      <c r="I109" s="31" t="str">
        <f>IF(F109="","",F109*G109)</f>
        <v/>
      </c>
      <c r="J109" s="42"/>
      <c r="K109" s="10"/>
      <c r="L109" s="10"/>
    </row>
    <row r="110" spans="1:12">
      <c r="A110" s="8" t="s">
        <v>333</v>
      </c>
      <c r="B110" s="10" t="s">
        <v>170</v>
      </c>
      <c r="C110" s="12">
        <v>1</v>
      </c>
      <c r="D110" s="12" t="s">
        <v>16</v>
      </c>
      <c r="E110" s="12"/>
      <c r="F110" s="12"/>
      <c r="G110" s="17">
        <v>1000</v>
      </c>
      <c r="H110" s="22"/>
      <c r="I110" s="31" t="str">
        <f>IF(F110="","",F110*G110)</f>
        <v/>
      </c>
      <c r="J110" s="42"/>
      <c r="K110" s="10"/>
      <c r="L110" s="10"/>
    </row>
    <row r="111" spans="1:12">
      <c r="A111" s="8" t="s">
        <v>315</v>
      </c>
      <c r="B111" s="10" t="s">
        <v>233</v>
      </c>
      <c r="C111" s="12">
        <v>1</v>
      </c>
      <c r="D111" s="12" t="s">
        <v>194</v>
      </c>
      <c r="E111" s="12"/>
      <c r="F111" s="12"/>
      <c r="G111" s="17">
        <v>100</v>
      </c>
      <c r="H111" s="22"/>
      <c r="I111" s="31" t="str">
        <f>IF(F111="","",F111*G111)</f>
        <v/>
      </c>
      <c r="J111" s="42"/>
      <c r="K111" s="10"/>
      <c r="L111" s="10"/>
    </row>
    <row r="112" spans="1:12">
      <c r="A112" s="8" t="s">
        <v>334</v>
      </c>
      <c r="B112" s="10" t="s">
        <v>130</v>
      </c>
      <c r="C112" s="12">
        <v>10</v>
      </c>
      <c r="D112" s="12" t="s">
        <v>67</v>
      </c>
      <c r="E112" s="12"/>
      <c r="F112" s="12"/>
      <c r="G112" s="18" t="s">
        <v>2</v>
      </c>
      <c r="H112" s="23"/>
      <c r="I112" s="32" t="s">
        <v>101</v>
      </c>
      <c r="J112" s="42"/>
      <c r="K112" s="10" t="s">
        <v>172</v>
      </c>
      <c r="L112" s="10"/>
    </row>
    <row r="113" spans="1:12">
      <c r="A113" s="8" t="s">
        <v>335</v>
      </c>
      <c r="B113" s="10" t="s">
        <v>173</v>
      </c>
      <c r="C113" s="12">
        <v>10</v>
      </c>
      <c r="D113" s="12" t="s">
        <v>67</v>
      </c>
      <c r="E113" s="12"/>
      <c r="F113" s="12"/>
      <c r="G113" s="18" t="s">
        <v>2</v>
      </c>
      <c r="H113" s="23"/>
      <c r="I113" s="32" t="s">
        <v>101</v>
      </c>
      <c r="J113" s="42"/>
      <c r="K113" s="10" t="s">
        <v>172</v>
      </c>
      <c r="L113" s="10"/>
    </row>
    <row r="114" spans="1:12">
      <c r="A114" s="8" t="s">
        <v>197</v>
      </c>
      <c r="B114" s="10" t="s">
        <v>159</v>
      </c>
      <c r="C114" s="12">
        <v>1</v>
      </c>
      <c r="D114" s="12" t="s">
        <v>16</v>
      </c>
      <c r="E114" s="12"/>
      <c r="F114" s="12"/>
      <c r="G114" s="17">
        <v>1000</v>
      </c>
      <c r="H114" s="24"/>
      <c r="I114" s="33"/>
      <c r="J114" s="42" t="s">
        <v>236</v>
      </c>
      <c r="K114" s="11"/>
      <c r="L114" s="11"/>
    </row>
    <row r="115" spans="1:12" ht="14.25">
      <c r="A115" s="8" t="s">
        <v>336</v>
      </c>
      <c r="B115" s="10" t="s">
        <v>265</v>
      </c>
      <c r="C115" s="12">
        <v>1</v>
      </c>
      <c r="D115" s="12" t="s">
        <v>16</v>
      </c>
      <c r="E115" s="12"/>
      <c r="F115" s="12"/>
      <c r="G115" s="17">
        <v>200</v>
      </c>
      <c r="H115" s="22"/>
      <c r="I115" s="34" t="str">
        <f>IF(F115="","",F115*G115)</f>
        <v/>
      </c>
      <c r="J115" s="42" t="s">
        <v>266</v>
      </c>
      <c r="K115" s="11" t="s">
        <v>175</v>
      </c>
      <c r="L115" s="11" t="s">
        <v>206</v>
      </c>
    </row>
    <row r="116" spans="1:12">
      <c r="G116" s="20"/>
      <c r="H116" s="20" t="s">
        <v>58</v>
      </c>
      <c r="J116" s="3" t="s">
        <v>247</v>
      </c>
      <c r="K116" s="1"/>
    </row>
    <row r="120" spans="1:12">
      <c r="A120" s="1" t="s">
        <v>248</v>
      </c>
    </row>
    <row r="121" spans="1:12">
      <c r="A121" s="7" t="s">
        <v>249</v>
      </c>
      <c r="B121" s="7"/>
      <c r="C121" s="7"/>
      <c r="D121" s="7"/>
      <c r="E121" s="7"/>
      <c r="F121" s="7"/>
      <c r="G121" s="7"/>
      <c r="H121" s="7"/>
      <c r="I121" s="7"/>
      <c r="J121" s="1"/>
    </row>
    <row r="122" spans="1:12">
      <c r="A122" s="7" t="s">
        <v>251</v>
      </c>
      <c r="B122" s="7"/>
      <c r="C122" s="7" t="s">
        <v>253</v>
      </c>
      <c r="D122" s="7"/>
      <c r="E122" s="7"/>
      <c r="F122" s="7"/>
      <c r="G122" s="7"/>
      <c r="H122" s="7"/>
      <c r="I122" s="7"/>
      <c r="J122" s="1"/>
    </row>
    <row r="123" spans="1:12">
      <c r="A123" s="7" t="s">
        <v>252</v>
      </c>
      <c r="B123" s="7"/>
      <c r="C123" s="14" t="s">
        <v>259</v>
      </c>
      <c r="D123" s="14"/>
      <c r="E123" s="14"/>
      <c r="F123" s="14"/>
      <c r="G123" s="14"/>
      <c r="H123" s="14"/>
      <c r="I123" s="14"/>
      <c r="J123" s="1"/>
    </row>
    <row r="124" spans="1:12">
      <c r="I124" s="1"/>
      <c r="J124" s="1"/>
    </row>
    <row r="125" spans="1:12" s="4" customFormat="1"/>
    <row r="126" spans="1:12" s="4" customFormat="1">
      <c r="D126" s="15" t="s">
        <v>256</v>
      </c>
      <c r="E126" s="7" t="s">
        <v>98</v>
      </c>
      <c r="F126" s="7" t="s">
        <v>254</v>
      </c>
      <c r="G126" s="14" t="s">
        <v>255</v>
      </c>
      <c r="H126" s="25" t="s">
        <v>47</v>
      </c>
      <c r="I126" s="35"/>
    </row>
    <row r="127" spans="1:12" s="4" customFormat="1">
      <c r="D127" s="15"/>
      <c r="E127" s="7"/>
      <c r="F127" s="7"/>
      <c r="G127" s="7"/>
      <c r="H127" s="26"/>
      <c r="I127" s="36"/>
    </row>
    <row r="128" spans="1:12" s="4" customFormat="1">
      <c r="D128" s="15"/>
      <c r="E128" s="7"/>
      <c r="F128" s="7"/>
      <c r="G128" s="7"/>
      <c r="H128" s="27"/>
      <c r="I128" s="37"/>
    </row>
    <row r="129" spans="4:9" s="4" customFormat="1">
      <c r="D129" s="15"/>
      <c r="E129" s="7"/>
      <c r="F129" s="7"/>
      <c r="G129" s="7"/>
      <c r="H129" s="28"/>
      <c r="I129" s="38"/>
    </row>
  </sheetData>
  <mergeCells count="14">
    <mergeCell ref="A3:K3"/>
    <mergeCell ref="A121:B121"/>
    <mergeCell ref="C121:I121"/>
    <mergeCell ref="A122:B122"/>
    <mergeCell ref="C122:I122"/>
    <mergeCell ref="A123:B123"/>
    <mergeCell ref="C123:I123"/>
    <mergeCell ref="H126:I126"/>
    <mergeCell ref="J85:J87"/>
    <mergeCell ref="D126:D129"/>
    <mergeCell ref="E127:E129"/>
    <mergeCell ref="F127:F129"/>
    <mergeCell ref="G127:G129"/>
    <mergeCell ref="H127:I129"/>
  </mergeCells>
  <phoneticPr fontId="1"/>
  <printOptions horizontalCentered="1"/>
  <pageMargins left="0.31496062992125984" right="0.31496062992125984" top="0.35433070866141736" bottom="0.35433070866141736" header="0.31496062992125984" footer="0.31496062992125984"/>
  <pageSetup paperSize="9" scale="73" fitToWidth="1" fitToHeight="0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ホールR5.6改正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2026-08-03T03:30:49Z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2026-08-03T03:30:49Z</vt:filetime>
  </property>
</Properties>
</file>