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\\Nankoku2.local\Nanfs\Share\企画課\企画調整係\24_統計事務・統計資料\R8統計事業\03_住民基本台帳世帯数報告\南国市HP\７月掲載分\"/>
    </mc:Choice>
  </mc:AlternateContent>
  <xr:revisionPtr revIDLastSave="0" documentId="13_ncr:1_{E4BC4B7E-24CB-4BEF-BC18-9FFBD0777340}" xr6:coauthVersionLast="47" xr6:coauthVersionMax="47" xr10:uidLastSave="{00000000-0000-0000-0000-000000000000}"/>
  <bookViews>
    <workbookView xWindow="-120" yWindow="-120" windowWidth="24240" windowHeight="13020" activeTab="2" xr2:uid="{00000000-000D-0000-FFFF-FFFF00000000}"/>
  </bookViews>
  <sheets>
    <sheet name="202604" sheetId="1" r:id="rId1"/>
    <sheet name="202605" sheetId="2" r:id="rId2"/>
    <sheet name="202606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9" i="3" l="1"/>
  <c r="C19" i="3"/>
  <c r="B19" i="3"/>
  <c r="D18" i="3"/>
  <c r="D17" i="3"/>
  <c r="D16" i="3"/>
  <c r="D15" i="3"/>
  <c r="D14" i="3"/>
  <c r="D13" i="3"/>
  <c r="D12" i="3"/>
  <c r="D11" i="3"/>
  <c r="D10" i="3"/>
  <c r="D9" i="3"/>
  <c r="D8" i="3"/>
  <c r="D7" i="3"/>
  <c r="D6" i="3"/>
  <c r="D5" i="3"/>
  <c r="D4" i="3"/>
  <c r="D3" i="3"/>
  <c r="E19" i="2"/>
  <c r="C19" i="2"/>
  <c r="B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  <c r="D3" i="2"/>
  <c r="E19" i="1"/>
  <c r="D19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3" i="1"/>
  <c r="C19" i="1"/>
  <c r="B19" i="1"/>
  <c r="D19" i="3" l="1"/>
  <c r="D19" i="2"/>
</calcChain>
</file>

<file path=xl/sharedStrings.xml><?xml version="1.0" encoding="utf-8"?>
<sst xmlns="http://schemas.openxmlformats.org/spreadsheetml/2006/main" count="69" uniqueCount="25">
  <si>
    <t>瓶岩地区</t>
  </si>
  <si>
    <t>稲生地区</t>
  </si>
  <si>
    <t>行政区名</t>
    <rPh sb="0" eb="2">
      <t>ギョウセイ</t>
    </rPh>
    <rPh sb="2" eb="3">
      <t>ク</t>
    </rPh>
    <rPh sb="3" eb="4">
      <t>メイ</t>
    </rPh>
    <phoneticPr fontId="1"/>
  </si>
  <si>
    <t>久礼田地区</t>
  </si>
  <si>
    <t>男</t>
    <rPh sb="0" eb="1">
      <t>オトコ</t>
    </rPh>
    <phoneticPr fontId="1"/>
  </si>
  <si>
    <t>女</t>
    <rPh sb="0" eb="1">
      <t>オンナ</t>
    </rPh>
    <phoneticPr fontId="1"/>
  </si>
  <si>
    <t>総人口</t>
    <rPh sb="0" eb="3">
      <t>ソウジンコウ</t>
    </rPh>
    <phoneticPr fontId="1"/>
  </si>
  <si>
    <t>国府地区</t>
  </si>
  <si>
    <t>世帯数</t>
    <rPh sb="0" eb="2">
      <t>セタイ</t>
    </rPh>
    <rPh sb="2" eb="3">
      <t>スウ</t>
    </rPh>
    <phoneticPr fontId="1"/>
  </si>
  <si>
    <t>上倉地区</t>
  </si>
  <si>
    <t>長岡地区</t>
  </si>
  <si>
    <t>岡豊地区</t>
  </si>
  <si>
    <t>後免地区</t>
  </si>
  <si>
    <t>三和地区</t>
  </si>
  <si>
    <t>野田地区</t>
  </si>
  <si>
    <t>大篠地区</t>
  </si>
  <si>
    <t>岩村地区</t>
  </si>
  <si>
    <t>日章地区</t>
  </si>
  <si>
    <t>前浜地区</t>
  </si>
  <si>
    <t>十市地区</t>
  </si>
  <si>
    <t>緑ケ丘地区</t>
  </si>
  <si>
    <t>総合計</t>
  </si>
  <si>
    <t>南国市行政区別人口・世帯数（2026年4月30日現在）</t>
    <rPh sb="0" eb="3">
      <t>ナンコクシ</t>
    </rPh>
    <rPh sb="3" eb="5">
      <t>ギョウセイ</t>
    </rPh>
    <rPh sb="5" eb="7">
      <t>クベツ</t>
    </rPh>
    <rPh sb="7" eb="9">
      <t>ジンコウ</t>
    </rPh>
    <rPh sb="10" eb="13">
      <t>セタイスウ</t>
    </rPh>
    <rPh sb="18" eb="19">
      <t>ネン</t>
    </rPh>
    <rPh sb="20" eb="21">
      <t>ガツ</t>
    </rPh>
    <rPh sb="23" eb="24">
      <t>ニチ</t>
    </rPh>
    <rPh sb="24" eb="26">
      <t>ゲンザイ</t>
    </rPh>
    <phoneticPr fontId="1"/>
  </si>
  <si>
    <t>南国市行政区別人口・世帯数（2026年5月31日現在）</t>
    <rPh sb="0" eb="3">
      <t>ナンコクシ</t>
    </rPh>
    <rPh sb="3" eb="5">
      <t>ギョウセイ</t>
    </rPh>
    <rPh sb="5" eb="7">
      <t>クベツ</t>
    </rPh>
    <rPh sb="7" eb="9">
      <t>ジンコウ</t>
    </rPh>
    <rPh sb="10" eb="13">
      <t>セタイスウ</t>
    </rPh>
    <rPh sb="18" eb="19">
      <t>ネン</t>
    </rPh>
    <rPh sb="20" eb="21">
      <t>ガツ</t>
    </rPh>
    <rPh sb="23" eb="24">
      <t>ニチ</t>
    </rPh>
    <rPh sb="24" eb="26">
      <t>ゲンザイ</t>
    </rPh>
    <phoneticPr fontId="1"/>
  </si>
  <si>
    <t>南国市行政区別人口・世帯数（2026年6月30日現在）</t>
    <rPh sb="0" eb="3">
      <t>ナンコクシ</t>
    </rPh>
    <rPh sb="3" eb="5">
      <t>ギョウセイ</t>
    </rPh>
    <rPh sb="5" eb="7">
      <t>クベツ</t>
    </rPh>
    <rPh sb="7" eb="9">
      <t>ジンコウ</t>
    </rPh>
    <rPh sb="10" eb="13">
      <t>セタイスウ</t>
    </rPh>
    <rPh sb="18" eb="19">
      <t>ネン</t>
    </rPh>
    <rPh sb="20" eb="21">
      <t>ガツ</t>
    </rPh>
    <rPh sb="23" eb="24">
      <t>ニチ</t>
    </rPh>
    <rPh sb="24" eb="26">
      <t>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</si>
</sst>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3"/>
      <scheme val="minor"/>
    </font>
    <font>
      <sz val="6"/>
      <name val="游ゴシック"/>
      <family val="3"/>
    </font>
    <font>
      <sz val="14"/>
      <color theme="1"/>
      <name val="游ゴシック"/>
      <family val="3"/>
      <scheme val="minor"/>
    </font>
    <font>
      <sz val="11"/>
      <color theme="1"/>
      <name val="游ゴシック"/>
      <family val="3"/>
      <scheme val="minor"/>
    </font>
    <font>
      <sz val="6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0" fillId="0" borderId="2" xfId="1" applyFont="1" applyBorder="1">
      <alignment vertical="center"/>
    </xf>
    <xf numFmtId="38" fontId="0" fillId="0" borderId="3" xfId="1" applyFont="1" applyBorder="1">
      <alignment vertical="center"/>
    </xf>
    <xf numFmtId="38" fontId="0" fillId="0" borderId="4" xfId="1" applyFont="1" applyBorder="1">
      <alignment vertical="center"/>
    </xf>
    <xf numFmtId="38" fontId="0" fillId="0" borderId="5" xfId="1" applyFont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9"/>
  <sheetViews>
    <sheetView workbookViewId="0">
      <selection activeCell="J17" sqref="J17"/>
    </sheetView>
  </sheetViews>
  <sheetFormatPr defaultColWidth="8.875" defaultRowHeight="18.75" x14ac:dyDescent="0.4"/>
  <cols>
    <col min="1" max="1" width="11" bestFit="1" customWidth="1"/>
    <col min="2" max="2" width="12.375" bestFit="1" customWidth="1"/>
    <col min="3" max="3" width="14.875" bestFit="1" customWidth="1"/>
    <col min="4" max="4" width="11.5" bestFit="1" customWidth="1"/>
    <col min="5" max="5" width="20.125" bestFit="1" customWidth="1"/>
  </cols>
  <sheetData>
    <row r="1" spans="1:5" ht="24" x14ac:dyDescent="0.4">
      <c r="A1" s="2" t="s">
        <v>22</v>
      </c>
    </row>
    <row r="2" spans="1:5" s="1" customFormat="1" x14ac:dyDescent="0.4">
      <c r="A2" s="3" t="s">
        <v>2</v>
      </c>
      <c r="B2" s="3" t="s">
        <v>4</v>
      </c>
      <c r="C2" s="3" t="s">
        <v>5</v>
      </c>
      <c r="D2" s="3" t="s">
        <v>6</v>
      </c>
      <c r="E2" s="3" t="s">
        <v>8</v>
      </c>
    </row>
    <row r="3" spans="1:5" x14ac:dyDescent="0.4">
      <c r="A3" s="4" t="s">
        <v>9</v>
      </c>
      <c r="B3" s="8">
        <v>291</v>
      </c>
      <c r="C3" s="8">
        <v>306</v>
      </c>
      <c r="D3" s="8">
        <f>B3+C3</f>
        <v>597</v>
      </c>
      <c r="E3" s="8">
        <v>307</v>
      </c>
    </row>
    <row r="4" spans="1:5" x14ac:dyDescent="0.4">
      <c r="A4" s="5" t="s">
        <v>0</v>
      </c>
      <c r="B4" s="9">
        <v>217</v>
      </c>
      <c r="C4" s="9">
        <v>209</v>
      </c>
      <c r="D4" s="8">
        <f t="shared" ref="D4:D18" si="0">B4+C4</f>
        <v>426</v>
      </c>
      <c r="E4" s="9">
        <v>253</v>
      </c>
    </row>
    <row r="5" spans="1:5" x14ac:dyDescent="0.4">
      <c r="A5" s="5" t="s">
        <v>3</v>
      </c>
      <c r="B5" s="9">
        <v>990</v>
      </c>
      <c r="C5" s="9">
        <v>1076</v>
      </c>
      <c r="D5" s="8">
        <f t="shared" si="0"/>
        <v>2066</v>
      </c>
      <c r="E5" s="9">
        <v>989</v>
      </c>
    </row>
    <row r="6" spans="1:5" x14ac:dyDescent="0.4">
      <c r="A6" s="5" t="s">
        <v>11</v>
      </c>
      <c r="B6" s="9">
        <v>1808</v>
      </c>
      <c r="C6" s="9">
        <v>2035</v>
      </c>
      <c r="D6" s="8">
        <f t="shared" si="0"/>
        <v>3843</v>
      </c>
      <c r="E6" s="9">
        <v>1958</v>
      </c>
    </row>
    <row r="7" spans="1:5" x14ac:dyDescent="0.4">
      <c r="A7" s="5" t="s">
        <v>7</v>
      </c>
      <c r="B7" s="9">
        <v>777</v>
      </c>
      <c r="C7" s="9">
        <v>843</v>
      </c>
      <c r="D7" s="8">
        <f t="shared" si="0"/>
        <v>1620</v>
      </c>
      <c r="E7" s="9">
        <v>762</v>
      </c>
    </row>
    <row r="8" spans="1:5" x14ac:dyDescent="0.4">
      <c r="A8" s="5" t="s">
        <v>10</v>
      </c>
      <c r="B8" s="9">
        <v>3186</v>
      </c>
      <c r="C8" s="9">
        <v>3505</v>
      </c>
      <c r="D8" s="8">
        <f t="shared" si="0"/>
        <v>6691</v>
      </c>
      <c r="E8" s="9">
        <v>3491</v>
      </c>
    </row>
    <row r="9" spans="1:5" x14ac:dyDescent="0.4">
      <c r="A9" s="5" t="s">
        <v>12</v>
      </c>
      <c r="B9" s="9">
        <v>196</v>
      </c>
      <c r="C9" s="9">
        <v>219</v>
      </c>
      <c r="D9" s="8">
        <f t="shared" si="0"/>
        <v>415</v>
      </c>
      <c r="E9" s="9">
        <v>252</v>
      </c>
    </row>
    <row r="10" spans="1:5" x14ac:dyDescent="0.4">
      <c r="A10" s="5" t="s">
        <v>14</v>
      </c>
      <c r="B10" s="9">
        <v>551</v>
      </c>
      <c r="C10" s="9">
        <v>689</v>
      </c>
      <c r="D10" s="8">
        <f t="shared" si="0"/>
        <v>1240</v>
      </c>
      <c r="E10" s="9">
        <v>582</v>
      </c>
    </row>
    <row r="11" spans="1:5" x14ac:dyDescent="0.4">
      <c r="A11" s="5" t="s">
        <v>15</v>
      </c>
      <c r="B11" s="9">
        <v>7209</v>
      </c>
      <c r="C11" s="9">
        <v>7697</v>
      </c>
      <c r="D11" s="8">
        <f t="shared" si="0"/>
        <v>14906</v>
      </c>
      <c r="E11" s="9">
        <v>7286</v>
      </c>
    </row>
    <row r="12" spans="1:5" x14ac:dyDescent="0.4">
      <c r="A12" s="5" t="s">
        <v>16</v>
      </c>
      <c r="B12" s="9">
        <v>408</v>
      </c>
      <c r="C12" s="9">
        <v>413</v>
      </c>
      <c r="D12" s="8">
        <f t="shared" si="0"/>
        <v>821</v>
      </c>
      <c r="E12" s="9">
        <v>379</v>
      </c>
    </row>
    <row r="13" spans="1:5" x14ac:dyDescent="0.4">
      <c r="A13" s="5" t="s">
        <v>17</v>
      </c>
      <c r="B13" s="9">
        <v>1654</v>
      </c>
      <c r="C13" s="9">
        <v>1644</v>
      </c>
      <c r="D13" s="8">
        <f t="shared" si="0"/>
        <v>3298</v>
      </c>
      <c r="E13" s="9">
        <v>1929</v>
      </c>
    </row>
    <row r="14" spans="1:5" x14ac:dyDescent="0.4">
      <c r="A14" s="5" t="s">
        <v>18</v>
      </c>
      <c r="B14" s="9">
        <v>434</v>
      </c>
      <c r="C14" s="9">
        <v>492</v>
      </c>
      <c r="D14" s="8">
        <f t="shared" si="0"/>
        <v>926</v>
      </c>
      <c r="E14" s="9">
        <v>502</v>
      </c>
    </row>
    <row r="15" spans="1:5" x14ac:dyDescent="0.4">
      <c r="A15" s="5" t="s">
        <v>13</v>
      </c>
      <c r="B15" s="9">
        <v>1115</v>
      </c>
      <c r="C15" s="9">
        <v>1258</v>
      </c>
      <c r="D15" s="8">
        <f t="shared" si="0"/>
        <v>2373</v>
      </c>
      <c r="E15" s="9">
        <v>1193</v>
      </c>
    </row>
    <row r="16" spans="1:5" x14ac:dyDescent="0.4">
      <c r="A16" s="5" t="s">
        <v>1</v>
      </c>
      <c r="B16" s="9">
        <v>658</v>
      </c>
      <c r="C16" s="9">
        <v>740</v>
      </c>
      <c r="D16" s="8">
        <f t="shared" si="0"/>
        <v>1398</v>
      </c>
      <c r="E16" s="9">
        <v>706</v>
      </c>
    </row>
    <row r="17" spans="1:5" x14ac:dyDescent="0.4">
      <c r="A17" s="5" t="s">
        <v>19</v>
      </c>
      <c r="B17" s="9">
        <v>748</v>
      </c>
      <c r="C17" s="9">
        <v>820</v>
      </c>
      <c r="D17" s="8">
        <f t="shared" si="0"/>
        <v>1568</v>
      </c>
      <c r="E17" s="9">
        <v>765</v>
      </c>
    </row>
    <row r="18" spans="1:5" x14ac:dyDescent="0.4">
      <c r="A18" s="6" t="s">
        <v>20</v>
      </c>
      <c r="B18" s="10">
        <v>1456</v>
      </c>
      <c r="C18" s="10">
        <v>1650</v>
      </c>
      <c r="D18" s="8">
        <f t="shared" si="0"/>
        <v>3106</v>
      </c>
      <c r="E18" s="10">
        <v>1416</v>
      </c>
    </row>
    <row r="19" spans="1:5" x14ac:dyDescent="0.4">
      <c r="A19" s="7" t="s">
        <v>21</v>
      </c>
      <c r="B19" s="11">
        <f>SUM(B3:B18)</f>
        <v>21698</v>
      </c>
      <c r="C19" s="11">
        <f>SUM(C3:C18)</f>
        <v>23596</v>
      </c>
      <c r="D19" s="11">
        <f>SUM(D3:D18)</f>
        <v>45294</v>
      </c>
      <c r="E19" s="11">
        <f>SUM(E3:E18)</f>
        <v>22770</v>
      </c>
    </row>
  </sheetData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8D12C-3E90-43F5-A621-3692E5A28B22}">
  <dimension ref="A1:E19"/>
  <sheetViews>
    <sheetView workbookViewId="0">
      <selection activeCell="H18" sqref="H18"/>
    </sheetView>
  </sheetViews>
  <sheetFormatPr defaultColWidth="8.875" defaultRowHeight="18.75" x14ac:dyDescent="0.4"/>
  <cols>
    <col min="1" max="1" width="11" bestFit="1" customWidth="1"/>
    <col min="2" max="2" width="12.375" bestFit="1" customWidth="1"/>
    <col min="3" max="3" width="14.875" bestFit="1" customWidth="1"/>
    <col min="4" max="4" width="11.5" bestFit="1" customWidth="1"/>
    <col min="5" max="5" width="20.125" bestFit="1" customWidth="1"/>
  </cols>
  <sheetData>
    <row r="1" spans="1:5" ht="24" x14ac:dyDescent="0.4">
      <c r="A1" s="2" t="s">
        <v>23</v>
      </c>
    </row>
    <row r="2" spans="1:5" s="1" customFormat="1" ht="19.5" thickBot="1" x14ac:dyDescent="0.45">
      <c r="A2" s="3" t="s">
        <v>2</v>
      </c>
      <c r="B2" s="3" t="s">
        <v>4</v>
      </c>
      <c r="C2" s="3" t="s">
        <v>5</v>
      </c>
      <c r="D2" s="3" t="s">
        <v>6</v>
      </c>
      <c r="E2" s="3" t="s">
        <v>8</v>
      </c>
    </row>
    <row r="3" spans="1:5" ht="19.5" thickTop="1" x14ac:dyDescent="0.4">
      <c r="A3" s="4" t="s">
        <v>9</v>
      </c>
      <c r="B3" s="8">
        <v>292</v>
      </c>
      <c r="C3" s="8">
        <v>304</v>
      </c>
      <c r="D3" s="8">
        <f>B3+C3</f>
        <v>596</v>
      </c>
      <c r="E3" s="8">
        <v>306</v>
      </c>
    </row>
    <row r="4" spans="1:5" x14ac:dyDescent="0.4">
      <c r="A4" s="5" t="s">
        <v>0</v>
      </c>
      <c r="B4" s="9">
        <v>216</v>
      </c>
      <c r="C4" s="9">
        <v>209</v>
      </c>
      <c r="D4" s="8">
        <f t="shared" ref="D4:D18" si="0">B4+C4</f>
        <v>425</v>
      </c>
      <c r="E4" s="9">
        <v>252</v>
      </c>
    </row>
    <row r="5" spans="1:5" x14ac:dyDescent="0.4">
      <c r="A5" s="5" t="s">
        <v>3</v>
      </c>
      <c r="B5" s="9">
        <v>990</v>
      </c>
      <c r="C5" s="9">
        <v>1076</v>
      </c>
      <c r="D5" s="8">
        <f t="shared" si="0"/>
        <v>2066</v>
      </c>
      <c r="E5" s="9">
        <v>989</v>
      </c>
    </row>
    <row r="6" spans="1:5" x14ac:dyDescent="0.4">
      <c r="A6" s="5" t="s">
        <v>11</v>
      </c>
      <c r="B6" s="9">
        <v>1805</v>
      </c>
      <c r="C6" s="9">
        <v>2033</v>
      </c>
      <c r="D6" s="8">
        <f t="shared" si="0"/>
        <v>3838</v>
      </c>
      <c r="E6" s="9">
        <v>1957</v>
      </c>
    </row>
    <row r="7" spans="1:5" x14ac:dyDescent="0.4">
      <c r="A7" s="5" t="s">
        <v>7</v>
      </c>
      <c r="B7" s="9">
        <v>777</v>
      </c>
      <c r="C7" s="9">
        <v>850</v>
      </c>
      <c r="D7" s="8">
        <f t="shared" si="0"/>
        <v>1627</v>
      </c>
      <c r="E7" s="9">
        <v>770</v>
      </c>
    </row>
    <row r="8" spans="1:5" x14ac:dyDescent="0.4">
      <c r="A8" s="5" t="s">
        <v>10</v>
      </c>
      <c r="B8" s="9">
        <v>3196</v>
      </c>
      <c r="C8" s="9">
        <v>3511</v>
      </c>
      <c r="D8" s="8">
        <f t="shared" si="0"/>
        <v>6707</v>
      </c>
      <c r="E8" s="9">
        <v>3501</v>
      </c>
    </row>
    <row r="9" spans="1:5" x14ac:dyDescent="0.4">
      <c r="A9" s="5" t="s">
        <v>12</v>
      </c>
      <c r="B9" s="9">
        <v>197</v>
      </c>
      <c r="C9" s="9">
        <v>216</v>
      </c>
      <c r="D9" s="8">
        <f t="shared" si="0"/>
        <v>413</v>
      </c>
      <c r="E9" s="9">
        <v>251</v>
      </c>
    </row>
    <row r="10" spans="1:5" x14ac:dyDescent="0.4">
      <c r="A10" s="5" t="s">
        <v>14</v>
      </c>
      <c r="B10" s="9">
        <v>551</v>
      </c>
      <c r="C10" s="9">
        <v>687</v>
      </c>
      <c r="D10" s="8">
        <f t="shared" si="0"/>
        <v>1238</v>
      </c>
      <c r="E10" s="9">
        <v>584</v>
      </c>
    </row>
    <row r="11" spans="1:5" x14ac:dyDescent="0.4">
      <c r="A11" s="5" t="s">
        <v>15</v>
      </c>
      <c r="B11" s="9">
        <v>7211</v>
      </c>
      <c r="C11" s="9">
        <v>7695</v>
      </c>
      <c r="D11" s="8">
        <f t="shared" si="0"/>
        <v>14906</v>
      </c>
      <c r="E11" s="9">
        <v>7287</v>
      </c>
    </row>
    <row r="12" spans="1:5" x14ac:dyDescent="0.4">
      <c r="A12" s="5" t="s">
        <v>16</v>
      </c>
      <c r="B12" s="9">
        <v>406</v>
      </c>
      <c r="C12" s="9">
        <v>412</v>
      </c>
      <c r="D12" s="8">
        <f t="shared" si="0"/>
        <v>818</v>
      </c>
      <c r="E12" s="9">
        <v>377</v>
      </c>
    </row>
    <row r="13" spans="1:5" x14ac:dyDescent="0.4">
      <c r="A13" s="5" t="s">
        <v>17</v>
      </c>
      <c r="B13" s="9">
        <v>1648</v>
      </c>
      <c r="C13" s="9">
        <v>1633</v>
      </c>
      <c r="D13" s="8">
        <f t="shared" si="0"/>
        <v>3281</v>
      </c>
      <c r="E13" s="9">
        <v>1921</v>
      </c>
    </row>
    <row r="14" spans="1:5" x14ac:dyDescent="0.4">
      <c r="A14" s="5" t="s">
        <v>18</v>
      </c>
      <c r="B14" s="9">
        <v>434</v>
      </c>
      <c r="C14" s="9">
        <v>492</v>
      </c>
      <c r="D14" s="8">
        <f t="shared" si="0"/>
        <v>926</v>
      </c>
      <c r="E14" s="9">
        <v>502</v>
      </c>
    </row>
    <row r="15" spans="1:5" x14ac:dyDescent="0.4">
      <c r="A15" s="5" t="s">
        <v>13</v>
      </c>
      <c r="B15" s="9">
        <v>1110</v>
      </c>
      <c r="C15" s="9">
        <v>1250</v>
      </c>
      <c r="D15" s="8">
        <f t="shared" si="0"/>
        <v>2360</v>
      </c>
      <c r="E15" s="9">
        <v>1189</v>
      </c>
    </row>
    <row r="16" spans="1:5" x14ac:dyDescent="0.4">
      <c r="A16" s="5" t="s">
        <v>1</v>
      </c>
      <c r="B16" s="9">
        <v>657</v>
      </c>
      <c r="C16" s="9">
        <v>739</v>
      </c>
      <c r="D16" s="8">
        <f t="shared" si="0"/>
        <v>1396</v>
      </c>
      <c r="E16" s="9">
        <v>703</v>
      </c>
    </row>
    <row r="17" spans="1:5" x14ac:dyDescent="0.4">
      <c r="A17" s="5" t="s">
        <v>19</v>
      </c>
      <c r="B17" s="9">
        <v>748</v>
      </c>
      <c r="C17" s="9">
        <v>819</v>
      </c>
      <c r="D17" s="8">
        <f t="shared" si="0"/>
        <v>1567</v>
      </c>
      <c r="E17" s="9">
        <v>764</v>
      </c>
    </row>
    <row r="18" spans="1:5" ht="19.5" thickBot="1" x14ac:dyDescent="0.45">
      <c r="A18" s="6" t="s">
        <v>20</v>
      </c>
      <c r="B18" s="10">
        <v>1455</v>
      </c>
      <c r="C18" s="10">
        <v>1652</v>
      </c>
      <c r="D18" s="8">
        <f t="shared" si="0"/>
        <v>3107</v>
      </c>
      <c r="E18" s="10">
        <v>1419</v>
      </c>
    </row>
    <row r="19" spans="1:5" ht="19.5" thickTop="1" x14ac:dyDescent="0.4">
      <c r="A19" s="7" t="s">
        <v>21</v>
      </c>
      <c r="B19" s="11">
        <f>SUM(B3:B18)</f>
        <v>21693</v>
      </c>
      <c r="C19" s="11">
        <f>SUM(C3:C18)</f>
        <v>23578</v>
      </c>
      <c r="D19" s="11">
        <f>SUM(D3:D18)</f>
        <v>45271</v>
      </c>
      <c r="E19" s="11">
        <f>SUM(E3:E18)</f>
        <v>22772</v>
      </c>
    </row>
  </sheetData>
  <phoneticPr fontId="4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26EEC-9BC7-4933-9CE6-A0DEA1C0B008}">
  <dimension ref="A1:E19"/>
  <sheetViews>
    <sheetView tabSelected="1" workbookViewId="0">
      <selection activeCell="E19" sqref="E19"/>
    </sheetView>
  </sheetViews>
  <sheetFormatPr defaultColWidth="8.875" defaultRowHeight="18.75" x14ac:dyDescent="0.4"/>
  <cols>
    <col min="1" max="1" width="11" bestFit="1" customWidth="1"/>
    <col min="2" max="2" width="12.375" bestFit="1" customWidth="1"/>
    <col min="3" max="3" width="14.875" bestFit="1" customWidth="1"/>
    <col min="4" max="4" width="11.5" bestFit="1" customWidth="1"/>
    <col min="5" max="5" width="20.125" bestFit="1" customWidth="1"/>
  </cols>
  <sheetData>
    <row r="1" spans="1:5" ht="24" x14ac:dyDescent="0.4">
      <c r="A1" s="2" t="s">
        <v>24</v>
      </c>
    </row>
    <row r="2" spans="1:5" s="1" customFormat="1" ht="19.5" thickBot="1" x14ac:dyDescent="0.45">
      <c r="A2" s="3" t="s">
        <v>2</v>
      </c>
      <c r="B2" s="3" t="s">
        <v>4</v>
      </c>
      <c r="C2" s="3" t="s">
        <v>5</v>
      </c>
      <c r="D2" s="3" t="s">
        <v>6</v>
      </c>
      <c r="E2" s="3" t="s">
        <v>8</v>
      </c>
    </row>
    <row r="3" spans="1:5" ht="19.5" thickTop="1" x14ac:dyDescent="0.4">
      <c r="A3" s="4" t="s">
        <v>9</v>
      </c>
      <c r="B3" s="8">
        <v>291</v>
      </c>
      <c r="C3" s="8">
        <v>304</v>
      </c>
      <c r="D3" s="8">
        <f>B3+C3</f>
        <v>595</v>
      </c>
      <c r="E3" s="8">
        <v>305</v>
      </c>
    </row>
    <row r="4" spans="1:5" x14ac:dyDescent="0.4">
      <c r="A4" s="5" t="s">
        <v>0</v>
      </c>
      <c r="B4" s="9">
        <v>214</v>
      </c>
      <c r="C4" s="9">
        <v>209</v>
      </c>
      <c r="D4" s="8">
        <f t="shared" ref="D4:D18" si="0">B4+C4</f>
        <v>423</v>
      </c>
      <c r="E4" s="9">
        <v>250</v>
      </c>
    </row>
    <row r="5" spans="1:5" x14ac:dyDescent="0.4">
      <c r="A5" s="5" t="s">
        <v>3</v>
      </c>
      <c r="B5" s="9">
        <v>989</v>
      </c>
      <c r="C5" s="9">
        <v>1074</v>
      </c>
      <c r="D5" s="8">
        <f t="shared" si="0"/>
        <v>2063</v>
      </c>
      <c r="E5" s="9">
        <v>987</v>
      </c>
    </row>
    <row r="6" spans="1:5" x14ac:dyDescent="0.4">
      <c r="A6" s="5" t="s">
        <v>11</v>
      </c>
      <c r="B6" s="9">
        <v>1805</v>
      </c>
      <c r="C6" s="9">
        <v>2031</v>
      </c>
      <c r="D6" s="8">
        <f t="shared" si="0"/>
        <v>3836</v>
      </c>
      <c r="E6" s="9">
        <v>1954</v>
      </c>
    </row>
    <row r="7" spans="1:5" x14ac:dyDescent="0.4">
      <c r="A7" s="5" t="s">
        <v>7</v>
      </c>
      <c r="B7" s="9">
        <v>773</v>
      </c>
      <c r="C7" s="9">
        <v>854</v>
      </c>
      <c r="D7" s="8">
        <f t="shared" si="0"/>
        <v>1627</v>
      </c>
      <c r="E7" s="9">
        <v>770</v>
      </c>
    </row>
    <row r="8" spans="1:5" x14ac:dyDescent="0.4">
      <c r="A8" s="5" t="s">
        <v>10</v>
      </c>
      <c r="B8" s="9">
        <v>3197</v>
      </c>
      <c r="C8" s="9">
        <v>3517</v>
      </c>
      <c r="D8" s="8">
        <f t="shared" si="0"/>
        <v>6714</v>
      </c>
      <c r="E8" s="9">
        <v>3506</v>
      </c>
    </row>
    <row r="9" spans="1:5" x14ac:dyDescent="0.4">
      <c r="A9" s="5" t="s">
        <v>12</v>
      </c>
      <c r="B9" s="9">
        <v>200</v>
      </c>
      <c r="C9" s="9">
        <v>218</v>
      </c>
      <c r="D9" s="8">
        <f t="shared" si="0"/>
        <v>418</v>
      </c>
      <c r="E9" s="9">
        <v>255</v>
      </c>
    </row>
    <row r="10" spans="1:5" x14ac:dyDescent="0.4">
      <c r="A10" s="5" t="s">
        <v>14</v>
      </c>
      <c r="B10" s="9">
        <v>550</v>
      </c>
      <c r="C10" s="9">
        <v>683</v>
      </c>
      <c r="D10" s="8">
        <f t="shared" si="0"/>
        <v>1233</v>
      </c>
      <c r="E10" s="9">
        <v>582</v>
      </c>
    </row>
    <row r="11" spans="1:5" x14ac:dyDescent="0.4">
      <c r="A11" s="5" t="s">
        <v>15</v>
      </c>
      <c r="B11" s="9">
        <v>7214</v>
      </c>
      <c r="C11" s="9">
        <v>7717</v>
      </c>
      <c r="D11" s="8">
        <f t="shared" si="0"/>
        <v>14931</v>
      </c>
      <c r="E11" s="9">
        <v>7312</v>
      </c>
    </row>
    <row r="12" spans="1:5" x14ac:dyDescent="0.4">
      <c r="A12" s="5" t="s">
        <v>16</v>
      </c>
      <c r="B12" s="9">
        <v>406</v>
      </c>
      <c r="C12" s="9">
        <v>413</v>
      </c>
      <c r="D12" s="8">
        <f t="shared" si="0"/>
        <v>819</v>
      </c>
      <c r="E12" s="9">
        <v>377</v>
      </c>
    </row>
    <row r="13" spans="1:5" x14ac:dyDescent="0.4">
      <c r="A13" s="5" t="s">
        <v>17</v>
      </c>
      <c r="B13" s="9">
        <v>1650</v>
      </c>
      <c r="C13" s="9">
        <v>1633</v>
      </c>
      <c r="D13" s="8">
        <f t="shared" si="0"/>
        <v>3283</v>
      </c>
      <c r="E13" s="9">
        <v>1921</v>
      </c>
    </row>
    <row r="14" spans="1:5" x14ac:dyDescent="0.4">
      <c r="A14" s="5" t="s">
        <v>18</v>
      </c>
      <c r="B14" s="9">
        <v>432</v>
      </c>
      <c r="C14" s="9">
        <v>491</v>
      </c>
      <c r="D14" s="8">
        <f t="shared" si="0"/>
        <v>923</v>
      </c>
      <c r="E14" s="9">
        <v>502</v>
      </c>
    </row>
    <row r="15" spans="1:5" x14ac:dyDescent="0.4">
      <c r="A15" s="5" t="s">
        <v>13</v>
      </c>
      <c r="B15" s="9">
        <v>1103</v>
      </c>
      <c r="C15" s="9">
        <v>1245</v>
      </c>
      <c r="D15" s="8">
        <f t="shared" si="0"/>
        <v>2348</v>
      </c>
      <c r="E15" s="9">
        <v>1183</v>
      </c>
    </row>
    <row r="16" spans="1:5" x14ac:dyDescent="0.4">
      <c r="A16" s="5" t="s">
        <v>1</v>
      </c>
      <c r="B16" s="9">
        <v>656</v>
      </c>
      <c r="C16" s="9">
        <v>740</v>
      </c>
      <c r="D16" s="8">
        <f t="shared" si="0"/>
        <v>1396</v>
      </c>
      <c r="E16" s="9">
        <v>705</v>
      </c>
    </row>
    <row r="17" spans="1:5" x14ac:dyDescent="0.4">
      <c r="A17" s="5" t="s">
        <v>19</v>
      </c>
      <c r="B17" s="9">
        <v>748</v>
      </c>
      <c r="C17" s="9">
        <v>818</v>
      </c>
      <c r="D17" s="8">
        <f t="shared" si="0"/>
        <v>1566</v>
      </c>
      <c r="E17" s="9">
        <v>763</v>
      </c>
    </row>
    <row r="18" spans="1:5" ht="19.5" thickBot="1" x14ac:dyDescent="0.45">
      <c r="A18" s="6" t="s">
        <v>20</v>
      </c>
      <c r="B18" s="10">
        <v>1453</v>
      </c>
      <c r="C18" s="10">
        <v>1650</v>
      </c>
      <c r="D18" s="8">
        <f t="shared" si="0"/>
        <v>3103</v>
      </c>
      <c r="E18" s="10">
        <v>1412</v>
      </c>
    </row>
    <row r="19" spans="1:5" ht="19.5" thickTop="1" x14ac:dyDescent="0.4">
      <c r="A19" s="7" t="s">
        <v>21</v>
      </c>
      <c r="B19" s="11">
        <f>SUM(B3:B18)</f>
        <v>21681</v>
      </c>
      <c r="C19" s="11">
        <f>SUM(C3:C18)</f>
        <v>23597</v>
      </c>
      <c r="D19" s="11">
        <f>SUM(D3:D18)</f>
        <v>45278</v>
      </c>
      <c r="E19" s="11">
        <f>SUM(E3:E18)</f>
        <v>22784</v>
      </c>
    </row>
  </sheetData>
  <phoneticPr fontId="4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202604</vt:lpstr>
      <vt:lpstr>202605</vt:lpstr>
      <vt:lpstr>202606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nankoku</dc:creator>
  <cp:lastModifiedBy>間舞実</cp:lastModifiedBy>
  <cp:lastPrinted>2026-06-04T07:56:36Z</cp:lastPrinted>
  <dcterms:created xsi:type="dcterms:W3CDTF">2025-03-03T05:23:57Z</dcterms:created>
  <dcterms:modified xsi:type="dcterms:W3CDTF">2026-07-03T06:29:02Z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6.0.1.0</vt:lpwstr>
    </vt:vector>
  </property>
  <property fmtid="{DCFEDD21-7773-49B2-8022-6FC58DB5260B}" pid="3" name="LastSavedVersion">
    <vt:lpwstr>6.0.1.0</vt:lpwstr>
  </property>
  <property fmtid="{DCFEDD21-7773-49B2-8022-6FC58DB5260B}" pid="4" name="LastSavedDate">
    <vt:filetime>2026-03-03T23:44:17Z</vt:filetime>
  </property>
</Properties>
</file>