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/>
  <mc:AlternateContent xmlns:mc="http://schemas.openxmlformats.org/markup-compatibility/2006">
    <mc:Choice Requires="x15">
      <x15ac:absPath xmlns:x15ac="http://schemas.microsoft.com/office/spreadsheetml/2010/11/ac" url="\\Nankoku2.local\Nanfs\Share\企画課\企画調整係\24_統計事務・統計資料\R8統計事業\03_住民基本台帳世帯数報告\HP\４月掲載分\"/>
    </mc:Choice>
  </mc:AlternateContent>
  <xr:revisionPtr revIDLastSave="0" documentId="13_ncr:1_{912380AA-7421-482E-8D9A-5D86260F7E7C}" xr6:coauthVersionLast="47" xr6:coauthVersionMax="47" xr10:uidLastSave="{00000000-0000-0000-0000-000000000000}"/>
  <bookViews>
    <workbookView xWindow="-120" yWindow="-120" windowWidth="24240" windowHeight="13020" firstSheet="3" activeTab="11" xr2:uid="{00000000-000D-0000-FFFF-FFFF00000000}"/>
  </bookViews>
  <sheets>
    <sheet name="202504" sheetId="1" r:id="rId1"/>
    <sheet name="202505" sheetId="2" r:id="rId2"/>
    <sheet name="202506" sheetId="3" r:id="rId3"/>
    <sheet name="202507" sheetId="4" r:id="rId4"/>
    <sheet name="202508" sheetId="5" r:id="rId5"/>
    <sheet name="202509" sheetId="6" r:id="rId6"/>
    <sheet name="202510" sheetId="7" r:id="rId7"/>
    <sheet name="202511" sheetId="9" r:id="rId8"/>
    <sheet name="202512" sheetId="8" r:id="rId9"/>
    <sheet name="202601" sheetId="10" r:id="rId10"/>
    <sheet name="202602" sheetId="11" r:id="rId11"/>
    <sheet name="202603" sheetId="12" r:id="rId1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19" i="12" l="1"/>
  <c r="C19" i="12"/>
  <c r="B19" i="12"/>
  <c r="D18" i="12"/>
  <c r="D17" i="12"/>
  <c r="D16" i="12"/>
  <c r="D15" i="12"/>
  <c r="D14" i="12"/>
  <c r="D13" i="12"/>
  <c r="D12" i="12"/>
  <c r="D11" i="12"/>
  <c r="D10" i="12"/>
  <c r="D9" i="12"/>
  <c r="D8" i="12"/>
  <c r="D7" i="12"/>
  <c r="D6" i="12"/>
  <c r="D5" i="12"/>
  <c r="D4" i="12"/>
  <c r="D3" i="12"/>
  <c r="E19" i="11"/>
  <c r="C19" i="11"/>
  <c r="B19" i="11"/>
  <c r="D18" i="11"/>
  <c r="D17" i="11"/>
  <c r="D16" i="11"/>
  <c r="D15" i="11"/>
  <c r="D14" i="11"/>
  <c r="D13" i="11"/>
  <c r="D12" i="11"/>
  <c r="D11" i="11"/>
  <c r="D10" i="11"/>
  <c r="D9" i="11"/>
  <c r="D8" i="11"/>
  <c r="D7" i="11"/>
  <c r="D6" i="11"/>
  <c r="D5" i="11"/>
  <c r="D4" i="11"/>
  <c r="D3" i="11"/>
  <c r="D19" i="11" s="1"/>
  <c r="E19" i="10"/>
  <c r="C19" i="10"/>
  <c r="B19" i="10"/>
  <c r="D18" i="10"/>
  <c r="D17" i="10"/>
  <c r="D16" i="10"/>
  <c r="D15" i="10"/>
  <c r="D14" i="10"/>
  <c r="D13" i="10"/>
  <c r="D12" i="10"/>
  <c r="D11" i="10"/>
  <c r="D10" i="10"/>
  <c r="D9" i="10"/>
  <c r="D19" i="10" s="1"/>
  <c r="D8" i="10"/>
  <c r="D7" i="10"/>
  <c r="D6" i="10"/>
  <c r="D5" i="10"/>
  <c r="D4" i="10"/>
  <c r="D3" i="10"/>
  <c r="E19" i="8"/>
  <c r="C19" i="8"/>
  <c r="B19" i="8"/>
  <c r="D18" i="8"/>
  <c r="D17" i="8"/>
  <c r="D16" i="8"/>
  <c r="D15" i="8"/>
  <c r="D14" i="8"/>
  <c r="D13" i="8"/>
  <c r="D12" i="8"/>
  <c r="D11" i="8"/>
  <c r="D10" i="8"/>
  <c r="D9" i="8"/>
  <c r="D8" i="8"/>
  <c r="D7" i="8"/>
  <c r="D6" i="8"/>
  <c r="D5" i="8"/>
  <c r="D19" i="8" s="1"/>
  <c r="D4" i="8"/>
  <c r="D3" i="8"/>
  <c r="E19" i="9"/>
  <c r="C19" i="9"/>
  <c r="B19" i="9"/>
  <c r="D18" i="9"/>
  <c r="D17" i="9"/>
  <c r="D16" i="9"/>
  <c r="D15" i="9"/>
  <c r="D14" i="9"/>
  <c r="D13" i="9"/>
  <c r="D12" i="9"/>
  <c r="D11" i="9"/>
  <c r="D10" i="9"/>
  <c r="D9" i="9"/>
  <c r="D8" i="9"/>
  <c r="D7" i="9"/>
  <c r="D6" i="9"/>
  <c r="D5" i="9"/>
  <c r="D4" i="9"/>
  <c r="D3" i="9"/>
  <c r="D19" i="9" s="1"/>
  <c r="E19" i="7"/>
  <c r="D19" i="7"/>
  <c r="C19" i="7"/>
  <c r="B19" i="7"/>
  <c r="D18" i="7"/>
  <c r="D17" i="7"/>
  <c r="D16" i="7"/>
  <c r="D15" i="7"/>
  <c r="D14" i="7"/>
  <c r="D13" i="7"/>
  <c r="D12" i="7"/>
  <c r="D11" i="7"/>
  <c r="D10" i="7"/>
  <c r="D9" i="7"/>
  <c r="D8" i="7"/>
  <c r="D7" i="7"/>
  <c r="D6" i="7"/>
  <c r="D5" i="7"/>
  <c r="D4" i="7"/>
  <c r="D3" i="7"/>
  <c r="E19" i="6"/>
  <c r="C19" i="6"/>
  <c r="B19" i="6"/>
  <c r="D18" i="6"/>
  <c r="D17" i="6"/>
  <c r="D16" i="6"/>
  <c r="D15" i="6"/>
  <c r="D14" i="6"/>
  <c r="D13" i="6"/>
  <c r="D12" i="6"/>
  <c r="D11" i="6"/>
  <c r="D10" i="6"/>
  <c r="D9" i="6"/>
  <c r="D8" i="6"/>
  <c r="D7" i="6"/>
  <c r="D6" i="6"/>
  <c r="D5" i="6"/>
  <c r="D4" i="6"/>
  <c r="D3" i="6"/>
  <c r="D19" i="6" s="1"/>
  <c r="E19" i="5"/>
  <c r="C19" i="5"/>
  <c r="B19" i="5"/>
  <c r="D18" i="5"/>
  <c r="D17" i="5"/>
  <c r="D16" i="5"/>
  <c r="D15" i="5"/>
  <c r="D14" i="5"/>
  <c r="D13" i="5"/>
  <c r="D12" i="5"/>
  <c r="D11" i="5"/>
  <c r="D10" i="5"/>
  <c r="D9" i="5"/>
  <c r="D19" i="5" s="1"/>
  <c r="D8" i="5"/>
  <c r="D7" i="5"/>
  <c r="D6" i="5"/>
  <c r="D5" i="5"/>
  <c r="D4" i="5"/>
  <c r="D3" i="5"/>
  <c r="E19" i="4"/>
  <c r="C19" i="4"/>
  <c r="B19" i="4"/>
  <c r="D18" i="4"/>
  <c r="D17" i="4"/>
  <c r="D16" i="4"/>
  <c r="D15" i="4"/>
  <c r="D14" i="4"/>
  <c r="D13" i="4"/>
  <c r="D12" i="4"/>
  <c r="D11" i="4"/>
  <c r="D10" i="4"/>
  <c r="D9" i="4"/>
  <c r="D8" i="4"/>
  <c r="D7" i="4"/>
  <c r="D6" i="4"/>
  <c r="D5" i="4"/>
  <c r="D19" i="4" s="1"/>
  <c r="D4" i="4"/>
  <c r="D3" i="4"/>
  <c r="E19" i="3"/>
  <c r="C19" i="3"/>
  <c r="B19" i="3"/>
  <c r="D18" i="3"/>
  <c r="D17" i="3"/>
  <c r="D16" i="3"/>
  <c r="D15" i="3"/>
  <c r="D14" i="3"/>
  <c r="D13" i="3"/>
  <c r="D12" i="3"/>
  <c r="D11" i="3"/>
  <c r="D10" i="3"/>
  <c r="D9" i="3"/>
  <c r="D8" i="3"/>
  <c r="D7" i="3"/>
  <c r="D6" i="3"/>
  <c r="D5" i="3"/>
  <c r="D4" i="3"/>
  <c r="D3" i="3"/>
  <c r="D19" i="3" s="1"/>
  <c r="E19" i="2"/>
  <c r="C19" i="2"/>
  <c r="B19" i="2"/>
  <c r="D18" i="2"/>
  <c r="D17" i="2"/>
  <c r="D16" i="2"/>
  <c r="D15" i="2"/>
  <c r="D14" i="2"/>
  <c r="D13" i="2"/>
  <c r="D12" i="2"/>
  <c r="D11" i="2"/>
  <c r="D10" i="2"/>
  <c r="D9" i="2"/>
  <c r="D19" i="2" s="1"/>
  <c r="D8" i="2"/>
  <c r="D7" i="2"/>
  <c r="D6" i="2"/>
  <c r="D5" i="2"/>
  <c r="D4" i="2"/>
  <c r="D3" i="2"/>
  <c r="D19" i="12" l="1"/>
</calcChain>
</file>

<file path=xl/sharedStrings.xml><?xml version="1.0" encoding="utf-8"?>
<sst xmlns="http://schemas.openxmlformats.org/spreadsheetml/2006/main" count="276" uniqueCount="34">
  <si>
    <t>瓶岩地区</t>
  </si>
  <si>
    <t>稲生地区</t>
  </si>
  <si>
    <t>行政区名</t>
    <rPh sb="0" eb="2">
      <t>ギョウセイ</t>
    </rPh>
    <rPh sb="2" eb="3">
      <t>ク</t>
    </rPh>
    <rPh sb="3" eb="4">
      <t>メイ</t>
    </rPh>
    <phoneticPr fontId="1"/>
  </si>
  <si>
    <t>久礼田地区</t>
  </si>
  <si>
    <t>男</t>
    <rPh sb="0" eb="1">
      <t>オトコ</t>
    </rPh>
    <phoneticPr fontId="1"/>
  </si>
  <si>
    <t>南国市行政区別人口・世帯数（2025年5月31日現在）</t>
    <rPh sb="0" eb="3">
      <t>ナンコクシ</t>
    </rPh>
    <rPh sb="3" eb="5">
      <t>ギョウセイ</t>
    </rPh>
    <rPh sb="5" eb="7">
      <t>クベツ</t>
    </rPh>
    <rPh sb="7" eb="9">
      <t>ジンコウ</t>
    </rPh>
    <rPh sb="10" eb="13">
      <t>セタイスウ</t>
    </rPh>
    <rPh sb="18" eb="19">
      <t>ネン</t>
    </rPh>
    <rPh sb="20" eb="21">
      <t>ガツ</t>
    </rPh>
    <rPh sb="23" eb="24">
      <t>ニチ</t>
    </rPh>
    <rPh sb="24" eb="26">
      <t>ゲンザイ</t>
    </rPh>
    <phoneticPr fontId="1"/>
  </si>
  <si>
    <t>女</t>
    <rPh sb="0" eb="1">
      <t>オンナ</t>
    </rPh>
    <phoneticPr fontId="1"/>
  </si>
  <si>
    <t>総人口</t>
    <rPh sb="0" eb="3">
      <t>ソウジンコウ</t>
    </rPh>
    <phoneticPr fontId="1"/>
  </si>
  <si>
    <t>国府地区</t>
  </si>
  <si>
    <t>世帯数</t>
    <rPh sb="0" eb="2">
      <t>セタイ</t>
    </rPh>
    <rPh sb="2" eb="3">
      <t>スウ</t>
    </rPh>
    <phoneticPr fontId="1"/>
  </si>
  <si>
    <t>南国市行政区別人口・世帯数（2025年6月30日現在）</t>
    <rPh sb="0" eb="3">
      <t>ナンコクシ</t>
    </rPh>
    <rPh sb="3" eb="5">
      <t>ギョウセイ</t>
    </rPh>
    <rPh sb="5" eb="7">
      <t>クベツ</t>
    </rPh>
    <rPh sb="7" eb="9">
      <t>ジンコウ</t>
    </rPh>
    <rPh sb="10" eb="13">
      <t>セタイスウ</t>
    </rPh>
    <rPh sb="18" eb="19">
      <t>ネン</t>
    </rPh>
    <rPh sb="20" eb="21">
      <t>ガツ</t>
    </rPh>
    <rPh sb="23" eb="24">
      <t>ニチ</t>
    </rPh>
    <rPh sb="24" eb="26">
      <t>ゲンザイ</t>
    </rPh>
    <phoneticPr fontId="1"/>
  </si>
  <si>
    <t>上倉地区</t>
  </si>
  <si>
    <t>長岡地区</t>
  </si>
  <si>
    <t>岡豊地区</t>
  </si>
  <si>
    <t>後免地区</t>
  </si>
  <si>
    <t>三和地区</t>
  </si>
  <si>
    <t>野田地区</t>
  </si>
  <si>
    <t>南国市行政区別人口・世帯数（2026年1月31日現在）</t>
    <rPh sb="0" eb="3">
      <t>ナンコクシ</t>
    </rPh>
    <rPh sb="3" eb="5">
      <t>ギョウセイ</t>
    </rPh>
    <rPh sb="5" eb="7">
      <t>クベツ</t>
    </rPh>
    <rPh sb="7" eb="9">
      <t>ジンコウ</t>
    </rPh>
    <rPh sb="10" eb="13">
      <t>セタイスウ</t>
    </rPh>
    <rPh sb="18" eb="19">
      <t>ネン</t>
    </rPh>
    <rPh sb="20" eb="21">
      <t>ガツ</t>
    </rPh>
    <rPh sb="23" eb="24">
      <t>ニチ</t>
    </rPh>
    <rPh sb="24" eb="26">
      <t>ゲンザイ</t>
    </rPh>
    <phoneticPr fontId="1"/>
  </si>
  <si>
    <t>大篠地区</t>
  </si>
  <si>
    <t>南国市行政区別人口・世帯数（2026年2月28日現在）</t>
    <rPh sb="0" eb="3">
      <t>ナンコクシ</t>
    </rPh>
    <rPh sb="3" eb="5">
      <t>ギョウセイ</t>
    </rPh>
    <rPh sb="5" eb="7">
      <t>クベツ</t>
    </rPh>
    <rPh sb="7" eb="9">
      <t>ジンコウ</t>
    </rPh>
    <rPh sb="10" eb="13">
      <t>セタイスウ</t>
    </rPh>
    <rPh sb="18" eb="19">
      <t>ネン</t>
    </rPh>
    <rPh sb="20" eb="21">
      <t>ガツ</t>
    </rPh>
    <rPh sb="23" eb="24">
      <t>ニチ</t>
    </rPh>
    <rPh sb="24" eb="26">
      <t>ゲンザイ</t>
    </rPh>
    <phoneticPr fontId="1"/>
  </si>
  <si>
    <t>岩村地区</t>
  </si>
  <si>
    <t>日章地区</t>
  </si>
  <si>
    <t>前浜地区</t>
  </si>
  <si>
    <t>十市地区</t>
  </si>
  <si>
    <t>緑ケ丘地区</t>
  </si>
  <si>
    <t>総合計</t>
  </si>
  <si>
    <t>南国市行政区別人口・世帯数（2025年4月30日現在）</t>
    <rPh sb="0" eb="3">
      <t>ナンコクシ</t>
    </rPh>
    <rPh sb="3" eb="5">
      <t>ギョウセイ</t>
    </rPh>
    <rPh sb="5" eb="7">
      <t>クベツ</t>
    </rPh>
    <rPh sb="7" eb="9">
      <t>ジンコウ</t>
    </rPh>
    <rPh sb="10" eb="13">
      <t>セタイスウ</t>
    </rPh>
    <rPh sb="18" eb="19">
      <t>ネン</t>
    </rPh>
    <rPh sb="20" eb="21">
      <t>ガツ</t>
    </rPh>
    <rPh sb="23" eb="24">
      <t>ニチ</t>
    </rPh>
    <rPh sb="24" eb="26">
      <t>ゲンザイ</t>
    </rPh>
    <phoneticPr fontId="1"/>
  </si>
  <si>
    <t>南国市行政区別人口・世帯数（2025年7月31日現在）</t>
    <rPh sb="0" eb="3">
      <t>ナンコクシ</t>
    </rPh>
    <rPh sb="3" eb="5">
      <t>ギョウセイ</t>
    </rPh>
    <rPh sb="5" eb="7">
      <t>クベツ</t>
    </rPh>
    <rPh sb="7" eb="9">
      <t>ジンコウ</t>
    </rPh>
    <rPh sb="10" eb="13">
      <t>セタイスウ</t>
    </rPh>
    <rPh sb="18" eb="19">
      <t>ネン</t>
    </rPh>
    <rPh sb="20" eb="21">
      <t>ガツ</t>
    </rPh>
    <rPh sb="23" eb="24">
      <t>ニチ</t>
    </rPh>
    <rPh sb="24" eb="26">
      <t>ゲンザイ</t>
    </rPh>
    <phoneticPr fontId="1"/>
  </si>
  <si>
    <t>南国市行政区別人口・世帯数（2025年8月31日現在）</t>
    <rPh sb="0" eb="3">
      <t>ナンコクシ</t>
    </rPh>
    <rPh sb="3" eb="5">
      <t>ギョウセイ</t>
    </rPh>
    <rPh sb="5" eb="7">
      <t>クベツ</t>
    </rPh>
    <rPh sb="7" eb="9">
      <t>ジンコウ</t>
    </rPh>
    <rPh sb="10" eb="13">
      <t>セタイスウ</t>
    </rPh>
    <rPh sb="18" eb="19">
      <t>ネン</t>
    </rPh>
    <rPh sb="20" eb="21">
      <t>ガツ</t>
    </rPh>
    <rPh sb="23" eb="24">
      <t>ニチ</t>
    </rPh>
    <rPh sb="24" eb="26">
      <t>ゲンザイ</t>
    </rPh>
    <phoneticPr fontId="1"/>
  </si>
  <si>
    <t>南国市行政区別人口・世帯数（2025年9月30日現在）</t>
    <rPh sb="0" eb="3">
      <t>ナンコクシ</t>
    </rPh>
    <rPh sb="3" eb="5">
      <t>ギョウセイ</t>
    </rPh>
    <rPh sb="5" eb="7">
      <t>クベツ</t>
    </rPh>
    <rPh sb="7" eb="9">
      <t>ジンコウ</t>
    </rPh>
    <rPh sb="10" eb="13">
      <t>セタイスウ</t>
    </rPh>
    <rPh sb="18" eb="19">
      <t>ネン</t>
    </rPh>
    <rPh sb="20" eb="21">
      <t>ガツ</t>
    </rPh>
    <rPh sb="23" eb="24">
      <t>ニチ</t>
    </rPh>
    <rPh sb="24" eb="26">
      <t>ゲンザイ</t>
    </rPh>
    <phoneticPr fontId="1"/>
  </si>
  <si>
    <t>南国市行政区別人口・世帯数（2025年10月31日現在）</t>
    <rPh sb="0" eb="3">
      <t>ナンコクシ</t>
    </rPh>
    <rPh sb="3" eb="5">
      <t>ギョウセイ</t>
    </rPh>
    <rPh sb="5" eb="7">
      <t>クベツ</t>
    </rPh>
    <rPh sb="7" eb="9">
      <t>ジンコウ</t>
    </rPh>
    <rPh sb="10" eb="13">
      <t>セタイスウ</t>
    </rPh>
    <rPh sb="18" eb="19">
      <t>ネン</t>
    </rPh>
    <rPh sb="21" eb="22">
      <t>ガツ</t>
    </rPh>
    <rPh sb="24" eb="25">
      <t>ニチ</t>
    </rPh>
    <rPh sb="25" eb="27">
      <t>ゲンザイ</t>
    </rPh>
    <phoneticPr fontId="1"/>
  </si>
  <si>
    <t>南国市行政区別人口・世帯数（2025年11月30日現在）</t>
    <rPh sb="0" eb="3">
      <t>ナンコクシ</t>
    </rPh>
    <rPh sb="3" eb="5">
      <t>ギョウセイ</t>
    </rPh>
    <rPh sb="5" eb="7">
      <t>クベツ</t>
    </rPh>
    <rPh sb="7" eb="9">
      <t>ジンコウ</t>
    </rPh>
    <rPh sb="10" eb="13">
      <t>セタイスウ</t>
    </rPh>
    <rPh sb="18" eb="19">
      <t>ネン</t>
    </rPh>
    <rPh sb="21" eb="22">
      <t>ガツ</t>
    </rPh>
    <rPh sb="24" eb="25">
      <t>ニチ</t>
    </rPh>
    <rPh sb="25" eb="27">
      <t>ゲンザイ</t>
    </rPh>
    <phoneticPr fontId="1"/>
  </si>
  <si>
    <t>南国市行政区別人口・世帯数（2025年12月31日現在）</t>
    <rPh sb="0" eb="3">
      <t>ナンコクシ</t>
    </rPh>
    <rPh sb="3" eb="5">
      <t>ギョウセイ</t>
    </rPh>
    <rPh sb="5" eb="7">
      <t>クベツ</t>
    </rPh>
    <rPh sb="7" eb="9">
      <t>ジンコウ</t>
    </rPh>
    <rPh sb="10" eb="13">
      <t>セタイスウ</t>
    </rPh>
    <rPh sb="18" eb="19">
      <t>ネン</t>
    </rPh>
    <rPh sb="21" eb="22">
      <t>ガツ</t>
    </rPh>
    <rPh sb="24" eb="25">
      <t>ニチ</t>
    </rPh>
    <rPh sb="25" eb="27">
      <t>ゲンザイ</t>
    </rPh>
    <phoneticPr fontId="1"/>
  </si>
  <si>
    <t>南国市行政区別人口・世帯数（2026年3月31日現在）</t>
    <rPh sb="0" eb="3">
      <t>ナンコクシ</t>
    </rPh>
    <rPh sb="3" eb="5">
      <t>ギョウセイ</t>
    </rPh>
    <rPh sb="5" eb="7">
      <t>クベツ</t>
    </rPh>
    <rPh sb="7" eb="9">
      <t>ジンコウ</t>
    </rPh>
    <rPh sb="10" eb="13">
      <t>セタイスウ</t>
    </rPh>
    <rPh sb="18" eb="19">
      <t>ネン</t>
    </rPh>
    <rPh sb="20" eb="21">
      <t>ガツ</t>
    </rPh>
    <rPh sb="23" eb="24">
      <t>ニチ</t>
    </rPh>
    <rPh sb="24" eb="26">
      <t>ゲンザイ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</si>
</sst>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游ゴシック"/>
      <family val="3"/>
      <scheme val="minor"/>
    </font>
    <font>
      <sz val="6"/>
      <name val="游ゴシック"/>
      <family val="3"/>
    </font>
    <font>
      <sz val="14"/>
      <color theme="1"/>
      <name val="游ゴシック"/>
      <family val="3"/>
      <scheme val="minor"/>
    </font>
    <font>
      <sz val="11"/>
      <color theme="1"/>
      <name val="游ゴシック"/>
      <family val="3"/>
      <scheme val="minor"/>
    </font>
    <font>
      <sz val="6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0" fillId="0" borderId="2" xfId="1" applyFont="1" applyBorder="1">
      <alignment vertical="center"/>
    </xf>
    <xf numFmtId="38" fontId="0" fillId="0" borderId="3" xfId="1" applyFont="1" applyBorder="1">
      <alignment vertical="center"/>
    </xf>
    <xf numFmtId="38" fontId="0" fillId="0" borderId="4" xfId="1" applyFont="1" applyBorder="1">
      <alignment vertical="center"/>
    </xf>
    <xf numFmtId="38" fontId="0" fillId="0" borderId="5" xfId="1" applyFont="1" applyBorder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9"/>
  <sheetViews>
    <sheetView topLeftCell="A10" workbookViewId="0">
      <selection activeCell="E26" sqref="E26"/>
    </sheetView>
  </sheetViews>
  <sheetFormatPr defaultColWidth="8.875" defaultRowHeight="18.75" x14ac:dyDescent="0.4"/>
  <cols>
    <col min="1" max="1" width="11" bestFit="1" customWidth="1"/>
    <col min="2" max="2" width="12.375" bestFit="1" customWidth="1"/>
    <col min="3" max="3" width="14.875" bestFit="1" customWidth="1"/>
    <col min="4" max="4" width="11.5" bestFit="1" customWidth="1"/>
    <col min="5" max="5" width="20.125" bestFit="1" customWidth="1"/>
  </cols>
  <sheetData>
    <row r="1" spans="1:5" ht="24" x14ac:dyDescent="0.4">
      <c r="A1" s="2" t="s">
        <v>26</v>
      </c>
    </row>
    <row r="2" spans="1:5" s="1" customFormat="1" x14ac:dyDescent="0.4">
      <c r="A2" s="3" t="s">
        <v>2</v>
      </c>
      <c r="B2" s="3" t="s">
        <v>4</v>
      </c>
      <c r="C2" s="3" t="s">
        <v>6</v>
      </c>
      <c r="D2" s="3" t="s">
        <v>7</v>
      </c>
      <c r="E2" s="3" t="s">
        <v>9</v>
      </c>
    </row>
    <row r="3" spans="1:5" x14ac:dyDescent="0.4">
      <c r="A3" s="4" t="s">
        <v>11</v>
      </c>
      <c r="B3" s="8">
        <v>301</v>
      </c>
      <c r="C3" s="8">
        <v>311</v>
      </c>
      <c r="D3" s="8">
        <v>612</v>
      </c>
      <c r="E3" s="8">
        <v>313</v>
      </c>
    </row>
    <row r="4" spans="1:5" x14ac:dyDescent="0.4">
      <c r="A4" s="5" t="s">
        <v>0</v>
      </c>
      <c r="B4" s="9">
        <v>212</v>
      </c>
      <c r="C4" s="9">
        <v>212</v>
      </c>
      <c r="D4" s="9">
        <v>424</v>
      </c>
      <c r="E4" s="9">
        <v>249</v>
      </c>
    </row>
    <row r="5" spans="1:5" x14ac:dyDescent="0.4">
      <c r="A5" s="5" t="s">
        <v>3</v>
      </c>
      <c r="B5" s="9">
        <v>1033</v>
      </c>
      <c r="C5" s="9">
        <v>1104</v>
      </c>
      <c r="D5" s="9">
        <v>2137</v>
      </c>
      <c r="E5" s="9">
        <v>1010</v>
      </c>
    </row>
    <row r="6" spans="1:5" x14ac:dyDescent="0.4">
      <c r="A6" s="5" t="s">
        <v>13</v>
      </c>
      <c r="B6" s="9">
        <v>1828</v>
      </c>
      <c r="C6" s="9">
        <v>2099</v>
      </c>
      <c r="D6" s="9">
        <v>3927</v>
      </c>
      <c r="E6" s="9">
        <v>1967</v>
      </c>
    </row>
    <row r="7" spans="1:5" x14ac:dyDescent="0.4">
      <c r="A7" s="5" t="s">
        <v>8</v>
      </c>
      <c r="B7" s="9">
        <v>786</v>
      </c>
      <c r="C7" s="9">
        <v>822</v>
      </c>
      <c r="D7" s="9">
        <v>1608</v>
      </c>
      <c r="E7" s="9">
        <v>736</v>
      </c>
    </row>
    <row r="8" spans="1:5" x14ac:dyDescent="0.4">
      <c r="A8" s="5" t="s">
        <v>12</v>
      </c>
      <c r="B8" s="9">
        <v>3120</v>
      </c>
      <c r="C8" s="9">
        <v>3478</v>
      </c>
      <c r="D8" s="9">
        <v>6598</v>
      </c>
      <c r="E8" s="9">
        <v>3439</v>
      </c>
    </row>
    <row r="9" spans="1:5" x14ac:dyDescent="0.4">
      <c r="A9" s="5" t="s">
        <v>14</v>
      </c>
      <c r="B9" s="9">
        <v>204</v>
      </c>
      <c r="C9" s="9">
        <v>223</v>
      </c>
      <c r="D9" s="9">
        <v>427</v>
      </c>
      <c r="E9" s="9">
        <v>259</v>
      </c>
    </row>
    <row r="10" spans="1:5" x14ac:dyDescent="0.4">
      <c r="A10" s="5" t="s">
        <v>16</v>
      </c>
      <c r="B10" s="9">
        <v>552</v>
      </c>
      <c r="C10" s="9">
        <v>688</v>
      </c>
      <c r="D10" s="9">
        <v>1240</v>
      </c>
      <c r="E10" s="9">
        <v>579</v>
      </c>
    </row>
    <row r="11" spans="1:5" x14ac:dyDescent="0.4">
      <c r="A11" s="5" t="s">
        <v>18</v>
      </c>
      <c r="B11" s="9">
        <v>7203</v>
      </c>
      <c r="C11" s="9">
        <v>7765</v>
      </c>
      <c r="D11" s="9">
        <v>14968</v>
      </c>
      <c r="E11" s="9">
        <v>7250</v>
      </c>
    </row>
    <row r="12" spans="1:5" x14ac:dyDescent="0.4">
      <c r="A12" s="5" t="s">
        <v>20</v>
      </c>
      <c r="B12" s="9">
        <v>413</v>
      </c>
      <c r="C12" s="9">
        <v>427</v>
      </c>
      <c r="D12" s="9">
        <v>840</v>
      </c>
      <c r="E12" s="9">
        <v>386</v>
      </c>
    </row>
    <row r="13" spans="1:5" x14ac:dyDescent="0.4">
      <c r="A13" s="5" t="s">
        <v>21</v>
      </c>
      <c r="B13" s="9">
        <v>1677</v>
      </c>
      <c r="C13" s="9">
        <v>1653</v>
      </c>
      <c r="D13" s="9">
        <v>3330</v>
      </c>
      <c r="E13" s="9">
        <v>1937</v>
      </c>
    </row>
    <row r="14" spans="1:5" x14ac:dyDescent="0.4">
      <c r="A14" s="5" t="s">
        <v>22</v>
      </c>
      <c r="B14" s="9">
        <v>451</v>
      </c>
      <c r="C14" s="9">
        <v>514</v>
      </c>
      <c r="D14" s="9">
        <v>965</v>
      </c>
      <c r="E14" s="9">
        <v>520</v>
      </c>
    </row>
    <row r="15" spans="1:5" x14ac:dyDescent="0.4">
      <c r="A15" s="5" t="s">
        <v>15</v>
      </c>
      <c r="B15" s="9">
        <v>1141</v>
      </c>
      <c r="C15" s="9">
        <v>1305</v>
      </c>
      <c r="D15" s="9">
        <v>2446</v>
      </c>
      <c r="E15" s="9">
        <v>1204</v>
      </c>
    </row>
    <row r="16" spans="1:5" x14ac:dyDescent="0.4">
      <c r="A16" s="5" t="s">
        <v>1</v>
      </c>
      <c r="B16" s="9">
        <v>675</v>
      </c>
      <c r="C16" s="9">
        <v>748</v>
      </c>
      <c r="D16" s="9">
        <v>1423</v>
      </c>
      <c r="E16" s="9">
        <v>708</v>
      </c>
    </row>
    <row r="17" spans="1:5" x14ac:dyDescent="0.4">
      <c r="A17" s="5" t="s">
        <v>23</v>
      </c>
      <c r="B17" s="9">
        <v>763</v>
      </c>
      <c r="C17" s="9">
        <v>834</v>
      </c>
      <c r="D17" s="9">
        <v>1597</v>
      </c>
      <c r="E17" s="9">
        <v>772</v>
      </c>
    </row>
    <row r="18" spans="1:5" x14ac:dyDescent="0.4">
      <c r="A18" s="6" t="s">
        <v>24</v>
      </c>
      <c r="B18" s="10">
        <v>1495</v>
      </c>
      <c r="C18" s="10">
        <v>1687</v>
      </c>
      <c r="D18" s="10">
        <v>3182</v>
      </c>
      <c r="E18" s="10">
        <v>1433</v>
      </c>
    </row>
    <row r="19" spans="1:5" x14ac:dyDescent="0.4">
      <c r="A19" s="7" t="s">
        <v>25</v>
      </c>
      <c r="B19" s="11">
        <v>21854</v>
      </c>
      <c r="C19" s="11">
        <v>23870</v>
      </c>
      <c r="D19" s="11">
        <v>45724</v>
      </c>
      <c r="E19" s="11">
        <v>22762</v>
      </c>
    </row>
  </sheetData>
  <phoneticPr fontId="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19"/>
  <sheetViews>
    <sheetView workbookViewId="0">
      <selection activeCell="H17" sqref="H17"/>
    </sheetView>
  </sheetViews>
  <sheetFormatPr defaultColWidth="8.875" defaultRowHeight="18.75" x14ac:dyDescent="0.4"/>
  <cols>
    <col min="1" max="1" width="11" bestFit="1" customWidth="1"/>
    <col min="2" max="2" width="12.375" bestFit="1" customWidth="1"/>
    <col min="3" max="3" width="14.875" bestFit="1" customWidth="1"/>
    <col min="4" max="4" width="11.5" bestFit="1" customWidth="1"/>
    <col min="5" max="5" width="20.125" bestFit="1" customWidth="1"/>
  </cols>
  <sheetData>
    <row r="1" spans="1:5" ht="24" x14ac:dyDescent="0.4">
      <c r="A1" s="2" t="s">
        <v>5</v>
      </c>
    </row>
    <row r="2" spans="1:5" s="1" customFormat="1" x14ac:dyDescent="0.4">
      <c r="A2" s="3" t="s">
        <v>2</v>
      </c>
      <c r="B2" s="3" t="s">
        <v>4</v>
      </c>
      <c r="C2" s="3" t="s">
        <v>6</v>
      </c>
      <c r="D2" s="3" t="s">
        <v>7</v>
      </c>
      <c r="E2" s="3" t="s">
        <v>9</v>
      </c>
    </row>
    <row r="3" spans="1:5" x14ac:dyDescent="0.4">
      <c r="A3" s="4" t="s">
        <v>11</v>
      </c>
      <c r="B3" s="8">
        <v>301</v>
      </c>
      <c r="C3" s="8">
        <v>312</v>
      </c>
      <c r="D3" s="8">
        <f t="shared" ref="D3:D18" si="0">B3+C3</f>
        <v>613</v>
      </c>
      <c r="E3" s="8">
        <v>313</v>
      </c>
    </row>
    <row r="4" spans="1:5" x14ac:dyDescent="0.4">
      <c r="A4" s="5" t="s">
        <v>0</v>
      </c>
      <c r="B4" s="9">
        <v>212</v>
      </c>
      <c r="C4" s="9">
        <v>211</v>
      </c>
      <c r="D4" s="8">
        <f t="shared" si="0"/>
        <v>423</v>
      </c>
      <c r="E4" s="9">
        <v>249</v>
      </c>
    </row>
    <row r="5" spans="1:5" x14ac:dyDescent="0.4">
      <c r="A5" s="5" t="s">
        <v>3</v>
      </c>
      <c r="B5" s="9">
        <v>1027</v>
      </c>
      <c r="C5" s="9">
        <v>1095</v>
      </c>
      <c r="D5" s="8">
        <f t="shared" si="0"/>
        <v>2122</v>
      </c>
      <c r="E5" s="9">
        <v>1006</v>
      </c>
    </row>
    <row r="6" spans="1:5" x14ac:dyDescent="0.4">
      <c r="A6" s="5" t="s">
        <v>13</v>
      </c>
      <c r="B6" s="9">
        <v>1828</v>
      </c>
      <c r="C6" s="9">
        <v>2098</v>
      </c>
      <c r="D6" s="8">
        <f t="shared" si="0"/>
        <v>3926</v>
      </c>
      <c r="E6" s="9">
        <v>1972</v>
      </c>
    </row>
    <row r="7" spans="1:5" x14ac:dyDescent="0.4">
      <c r="A7" s="5" t="s">
        <v>8</v>
      </c>
      <c r="B7" s="9">
        <v>785</v>
      </c>
      <c r="C7" s="9">
        <v>820</v>
      </c>
      <c r="D7" s="8">
        <f t="shared" si="0"/>
        <v>1605</v>
      </c>
      <c r="E7" s="9">
        <v>736</v>
      </c>
    </row>
    <row r="8" spans="1:5" x14ac:dyDescent="0.4">
      <c r="A8" s="5" t="s">
        <v>12</v>
      </c>
      <c r="B8" s="9">
        <v>3121</v>
      </c>
      <c r="C8" s="9">
        <v>3479</v>
      </c>
      <c r="D8" s="8">
        <f t="shared" si="0"/>
        <v>6600</v>
      </c>
      <c r="E8" s="9">
        <v>3445</v>
      </c>
    </row>
    <row r="9" spans="1:5" x14ac:dyDescent="0.4">
      <c r="A9" s="5" t="s">
        <v>14</v>
      </c>
      <c r="B9" s="9">
        <v>204</v>
      </c>
      <c r="C9" s="9">
        <v>222</v>
      </c>
      <c r="D9" s="8">
        <f t="shared" si="0"/>
        <v>426</v>
      </c>
      <c r="E9" s="9">
        <v>259</v>
      </c>
    </row>
    <row r="10" spans="1:5" x14ac:dyDescent="0.4">
      <c r="A10" s="5" t="s">
        <v>16</v>
      </c>
      <c r="B10" s="9">
        <v>548</v>
      </c>
      <c r="C10" s="9">
        <v>687</v>
      </c>
      <c r="D10" s="8">
        <f t="shared" si="0"/>
        <v>1235</v>
      </c>
      <c r="E10" s="9">
        <v>577</v>
      </c>
    </row>
    <row r="11" spans="1:5" x14ac:dyDescent="0.4">
      <c r="A11" s="5" t="s">
        <v>18</v>
      </c>
      <c r="B11" s="9">
        <v>7230</v>
      </c>
      <c r="C11" s="9">
        <v>7762</v>
      </c>
      <c r="D11" s="8">
        <f t="shared" si="0"/>
        <v>14992</v>
      </c>
      <c r="E11" s="9">
        <v>7263</v>
      </c>
    </row>
    <row r="12" spans="1:5" x14ac:dyDescent="0.4">
      <c r="A12" s="5" t="s">
        <v>20</v>
      </c>
      <c r="B12" s="9">
        <v>411</v>
      </c>
      <c r="C12" s="9">
        <v>424</v>
      </c>
      <c r="D12" s="8">
        <f t="shared" si="0"/>
        <v>835</v>
      </c>
      <c r="E12" s="9">
        <v>385</v>
      </c>
    </row>
    <row r="13" spans="1:5" x14ac:dyDescent="0.4">
      <c r="A13" s="5" t="s">
        <v>21</v>
      </c>
      <c r="B13" s="9">
        <v>1677</v>
      </c>
      <c r="C13" s="9">
        <v>1646</v>
      </c>
      <c r="D13" s="8">
        <f t="shared" si="0"/>
        <v>3323</v>
      </c>
      <c r="E13" s="9">
        <v>1933</v>
      </c>
    </row>
    <row r="14" spans="1:5" x14ac:dyDescent="0.4">
      <c r="A14" s="5" t="s">
        <v>22</v>
      </c>
      <c r="B14" s="9">
        <v>452</v>
      </c>
      <c r="C14" s="9">
        <v>516</v>
      </c>
      <c r="D14" s="8">
        <f t="shared" si="0"/>
        <v>968</v>
      </c>
      <c r="E14" s="9">
        <v>521</v>
      </c>
    </row>
    <row r="15" spans="1:5" x14ac:dyDescent="0.4">
      <c r="A15" s="5" t="s">
        <v>15</v>
      </c>
      <c r="B15" s="9">
        <v>1138</v>
      </c>
      <c r="C15" s="9">
        <v>1302</v>
      </c>
      <c r="D15" s="8">
        <f t="shared" si="0"/>
        <v>2440</v>
      </c>
      <c r="E15" s="9">
        <v>1203</v>
      </c>
    </row>
    <row r="16" spans="1:5" x14ac:dyDescent="0.4">
      <c r="A16" s="5" t="s">
        <v>1</v>
      </c>
      <c r="B16" s="9">
        <v>671</v>
      </c>
      <c r="C16" s="9">
        <v>748</v>
      </c>
      <c r="D16" s="8">
        <f t="shared" si="0"/>
        <v>1419</v>
      </c>
      <c r="E16" s="9">
        <v>707</v>
      </c>
    </row>
    <row r="17" spans="1:5" x14ac:dyDescent="0.4">
      <c r="A17" s="5" t="s">
        <v>23</v>
      </c>
      <c r="B17" s="9">
        <v>758</v>
      </c>
      <c r="C17" s="9">
        <v>829</v>
      </c>
      <c r="D17" s="8">
        <f t="shared" si="0"/>
        <v>1587</v>
      </c>
      <c r="E17" s="9">
        <v>768</v>
      </c>
    </row>
    <row r="18" spans="1:5" x14ac:dyDescent="0.4">
      <c r="A18" s="6" t="s">
        <v>24</v>
      </c>
      <c r="B18" s="10">
        <v>1493</v>
      </c>
      <c r="C18" s="10">
        <v>1677</v>
      </c>
      <c r="D18" s="8">
        <f t="shared" si="0"/>
        <v>3170</v>
      </c>
      <c r="E18" s="10">
        <v>1432</v>
      </c>
    </row>
    <row r="19" spans="1:5" x14ac:dyDescent="0.4">
      <c r="A19" s="7" t="s">
        <v>25</v>
      </c>
      <c r="B19" s="11">
        <f>SUM(B3:B18)</f>
        <v>21856</v>
      </c>
      <c r="C19" s="11">
        <f>SUM(C3:C18)</f>
        <v>23828</v>
      </c>
      <c r="D19" s="11">
        <f>SUM(D3:D18)</f>
        <v>45684</v>
      </c>
      <c r="E19" s="11">
        <f>SUM(E3:E18)</f>
        <v>22769</v>
      </c>
    </row>
  </sheetData>
  <phoneticPr fontId="1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19"/>
  <sheetViews>
    <sheetView workbookViewId="0">
      <selection activeCell="E18" sqref="E18"/>
    </sheetView>
  </sheetViews>
  <sheetFormatPr defaultColWidth="8.875" defaultRowHeight="18.75" x14ac:dyDescent="0.4"/>
  <cols>
    <col min="1" max="1" width="11" bestFit="1" customWidth="1"/>
    <col min="2" max="2" width="12.375" bestFit="1" customWidth="1"/>
    <col min="3" max="3" width="14.875" bestFit="1" customWidth="1"/>
    <col min="4" max="4" width="11.5" bestFit="1" customWidth="1"/>
    <col min="5" max="5" width="20.125" bestFit="1" customWidth="1"/>
  </cols>
  <sheetData>
    <row r="1" spans="1:5" ht="24" x14ac:dyDescent="0.4">
      <c r="A1" s="2" t="s">
        <v>10</v>
      </c>
    </row>
    <row r="2" spans="1:5" s="1" customFormat="1" x14ac:dyDescent="0.4">
      <c r="A2" s="3" t="s">
        <v>2</v>
      </c>
      <c r="B2" s="3" t="s">
        <v>4</v>
      </c>
      <c r="C2" s="3" t="s">
        <v>6</v>
      </c>
      <c r="D2" s="3" t="s">
        <v>7</v>
      </c>
      <c r="E2" s="3" t="s">
        <v>9</v>
      </c>
    </row>
    <row r="3" spans="1:5" x14ac:dyDescent="0.4">
      <c r="A3" s="4" t="s">
        <v>11</v>
      </c>
      <c r="B3" s="8">
        <v>300</v>
      </c>
      <c r="C3" s="8">
        <v>313</v>
      </c>
      <c r="D3" s="8">
        <f t="shared" ref="D3:D18" si="0">B3+C3</f>
        <v>613</v>
      </c>
      <c r="E3" s="8">
        <v>314</v>
      </c>
    </row>
    <row r="4" spans="1:5" x14ac:dyDescent="0.4">
      <c r="A4" s="5" t="s">
        <v>0</v>
      </c>
      <c r="B4" s="9">
        <v>209</v>
      </c>
      <c r="C4" s="9">
        <v>211</v>
      </c>
      <c r="D4" s="8">
        <f t="shared" si="0"/>
        <v>420</v>
      </c>
      <c r="E4" s="9">
        <v>248</v>
      </c>
    </row>
    <row r="5" spans="1:5" x14ac:dyDescent="0.4">
      <c r="A5" s="5" t="s">
        <v>3</v>
      </c>
      <c r="B5" s="9">
        <v>1026</v>
      </c>
      <c r="C5" s="9">
        <v>1095</v>
      </c>
      <c r="D5" s="8">
        <f t="shared" si="0"/>
        <v>2121</v>
      </c>
      <c r="E5" s="9">
        <v>1007</v>
      </c>
    </row>
    <row r="6" spans="1:5" x14ac:dyDescent="0.4">
      <c r="A6" s="5" t="s">
        <v>13</v>
      </c>
      <c r="B6" s="9">
        <v>1824</v>
      </c>
      <c r="C6" s="9">
        <v>2098</v>
      </c>
      <c r="D6" s="8">
        <f t="shared" si="0"/>
        <v>3922</v>
      </c>
      <c r="E6" s="9">
        <v>1966</v>
      </c>
    </row>
    <row r="7" spans="1:5" x14ac:dyDescent="0.4">
      <c r="A7" s="5" t="s">
        <v>8</v>
      </c>
      <c r="B7" s="9">
        <v>785</v>
      </c>
      <c r="C7" s="9">
        <v>820</v>
      </c>
      <c r="D7" s="8">
        <f t="shared" si="0"/>
        <v>1605</v>
      </c>
      <c r="E7" s="9">
        <v>738</v>
      </c>
    </row>
    <row r="8" spans="1:5" x14ac:dyDescent="0.4">
      <c r="A8" s="5" t="s">
        <v>12</v>
      </c>
      <c r="B8" s="9">
        <v>3135</v>
      </c>
      <c r="C8" s="9">
        <v>3488</v>
      </c>
      <c r="D8" s="8">
        <f t="shared" si="0"/>
        <v>6623</v>
      </c>
      <c r="E8" s="9">
        <v>3458</v>
      </c>
    </row>
    <row r="9" spans="1:5" x14ac:dyDescent="0.4">
      <c r="A9" s="5" t="s">
        <v>14</v>
      </c>
      <c r="B9" s="9">
        <v>201</v>
      </c>
      <c r="C9" s="9">
        <v>221</v>
      </c>
      <c r="D9" s="8">
        <f t="shared" si="0"/>
        <v>422</v>
      </c>
      <c r="E9" s="9">
        <v>256</v>
      </c>
    </row>
    <row r="10" spans="1:5" x14ac:dyDescent="0.4">
      <c r="A10" s="5" t="s">
        <v>16</v>
      </c>
      <c r="B10" s="9">
        <v>552</v>
      </c>
      <c r="C10" s="9">
        <v>690</v>
      </c>
      <c r="D10" s="8">
        <f t="shared" si="0"/>
        <v>1242</v>
      </c>
      <c r="E10" s="9">
        <v>580</v>
      </c>
    </row>
    <row r="11" spans="1:5" x14ac:dyDescent="0.4">
      <c r="A11" s="5" t="s">
        <v>18</v>
      </c>
      <c r="B11" s="9">
        <v>7224</v>
      </c>
      <c r="C11" s="9">
        <v>7742</v>
      </c>
      <c r="D11" s="8">
        <f t="shared" si="0"/>
        <v>14966</v>
      </c>
      <c r="E11" s="9">
        <v>7250</v>
      </c>
    </row>
    <row r="12" spans="1:5" x14ac:dyDescent="0.4">
      <c r="A12" s="5" t="s">
        <v>20</v>
      </c>
      <c r="B12" s="9">
        <v>410</v>
      </c>
      <c r="C12" s="9">
        <v>425</v>
      </c>
      <c r="D12" s="8">
        <f t="shared" si="0"/>
        <v>835</v>
      </c>
      <c r="E12" s="9">
        <v>386</v>
      </c>
    </row>
    <row r="13" spans="1:5" x14ac:dyDescent="0.4">
      <c r="A13" s="5" t="s">
        <v>21</v>
      </c>
      <c r="B13" s="9">
        <v>1681</v>
      </c>
      <c r="C13" s="9">
        <v>1639</v>
      </c>
      <c r="D13" s="8">
        <f t="shared" si="0"/>
        <v>3320</v>
      </c>
      <c r="E13" s="9">
        <v>1932</v>
      </c>
    </row>
    <row r="14" spans="1:5" x14ac:dyDescent="0.4">
      <c r="A14" s="5" t="s">
        <v>22</v>
      </c>
      <c r="B14" s="9">
        <v>450</v>
      </c>
      <c r="C14" s="9">
        <v>515</v>
      </c>
      <c r="D14" s="8">
        <f t="shared" si="0"/>
        <v>965</v>
      </c>
      <c r="E14" s="9">
        <v>518</v>
      </c>
    </row>
    <row r="15" spans="1:5" x14ac:dyDescent="0.4">
      <c r="A15" s="5" t="s">
        <v>15</v>
      </c>
      <c r="B15" s="9">
        <v>1139</v>
      </c>
      <c r="C15" s="9">
        <v>1299</v>
      </c>
      <c r="D15" s="8">
        <f t="shared" si="0"/>
        <v>2438</v>
      </c>
      <c r="E15" s="9">
        <v>1203</v>
      </c>
    </row>
    <row r="16" spans="1:5" x14ac:dyDescent="0.4">
      <c r="A16" s="5" t="s">
        <v>1</v>
      </c>
      <c r="B16" s="9">
        <v>671</v>
      </c>
      <c r="C16" s="9">
        <v>748</v>
      </c>
      <c r="D16" s="8">
        <f t="shared" si="0"/>
        <v>1419</v>
      </c>
      <c r="E16" s="9">
        <v>706</v>
      </c>
    </row>
    <row r="17" spans="1:5" x14ac:dyDescent="0.4">
      <c r="A17" s="5" t="s">
        <v>23</v>
      </c>
      <c r="B17" s="9">
        <v>760</v>
      </c>
      <c r="C17" s="9">
        <v>830</v>
      </c>
      <c r="D17" s="8">
        <f t="shared" si="0"/>
        <v>1590</v>
      </c>
      <c r="E17" s="9">
        <v>768</v>
      </c>
    </row>
    <row r="18" spans="1:5" x14ac:dyDescent="0.4">
      <c r="A18" s="6" t="s">
        <v>24</v>
      </c>
      <c r="B18" s="10">
        <v>1493</v>
      </c>
      <c r="C18" s="10">
        <v>1675</v>
      </c>
      <c r="D18" s="8">
        <f t="shared" si="0"/>
        <v>3168</v>
      </c>
      <c r="E18" s="10">
        <v>1432</v>
      </c>
    </row>
    <row r="19" spans="1:5" x14ac:dyDescent="0.4">
      <c r="A19" s="7" t="s">
        <v>25</v>
      </c>
      <c r="B19" s="11">
        <f>SUM(B3:B18)</f>
        <v>21860</v>
      </c>
      <c r="C19" s="11">
        <f>SUM(C3:C18)</f>
        <v>23809</v>
      </c>
      <c r="D19" s="11">
        <f>SUM(D3:D18)</f>
        <v>45669</v>
      </c>
      <c r="E19" s="11">
        <f>SUM(E3:E18)</f>
        <v>22762</v>
      </c>
    </row>
  </sheetData>
  <phoneticPr fontId="1"/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19"/>
  <sheetViews>
    <sheetView workbookViewId="0">
      <selection activeCell="E19" sqref="E19"/>
    </sheetView>
  </sheetViews>
  <sheetFormatPr defaultColWidth="8.875" defaultRowHeight="18.75" x14ac:dyDescent="0.4"/>
  <cols>
    <col min="1" max="1" width="11" bestFit="1" customWidth="1"/>
    <col min="2" max="2" width="12.375" bestFit="1" customWidth="1"/>
    <col min="3" max="3" width="14.875" bestFit="1" customWidth="1"/>
    <col min="4" max="4" width="11.5" bestFit="1" customWidth="1"/>
    <col min="5" max="5" width="20.125" bestFit="1" customWidth="1"/>
  </cols>
  <sheetData>
    <row r="1" spans="1:5" ht="24" x14ac:dyDescent="0.4">
      <c r="A1" s="2" t="s">
        <v>27</v>
      </c>
    </row>
    <row r="2" spans="1:5" s="1" customFormat="1" x14ac:dyDescent="0.4">
      <c r="A2" s="3" t="s">
        <v>2</v>
      </c>
      <c r="B2" s="3" t="s">
        <v>4</v>
      </c>
      <c r="C2" s="3" t="s">
        <v>6</v>
      </c>
      <c r="D2" s="3" t="s">
        <v>7</v>
      </c>
      <c r="E2" s="3" t="s">
        <v>9</v>
      </c>
    </row>
    <row r="3" spans="1:5" x14ac:dyDescent="0.4">
      <c r="A3" s="4" t="s">
        <v>11</v>
      </c>
      <c r="B3" s="8">
        <v>298</v>
      </c>
      <c r="C3" s="8">
        <v>313</v>
      </c>
      <c r="D3" s="8">
        <f t="shared" ref="D3:D18" si="0">B3+C3</f>
        <v>611</v>
      </c>
      <c r="E3" s="8">
        <v>313</v>
      </c>
    </row>
    <row r="4" spans="1:5" x14ac:dyDescent="0.4">
      <c r="A4" s="5" t="s">
        <v>0</v>
      </c>
      <c r="B4" s="9">
        <v>207</v>
      </c>
      <c r="C4" s="9">
        <v>210</v>
      </c>
      <c r="D4" s="8">
        <f t="shared" si="0"/>
        <v>417</v>
      </c>
      <c r="E4" s="9">
        <v>246</v>
      </c>
    </row>
    <row r="5" spans="1:5" x14ac:dyDescent="0.4">
      <c r="A5" s="5" t="s">
        <v>3</v>
      </c>
      <c r="B5" s="9">
        <v>1019</v>
      </c>
      <c r="C5" s="9">
        <v>1091</v>
      </c>
      <c r="D5" s="8">
        <f t="shared" si="0"/>
        <v>2110</v>
      </c>
      <c r="E5" s="9">
        <v>1004</v>
      </c>
    </row>
    <row r="6" spans="1:5" x14ac:dyDescent="0.4">
      <c r="A6" s="5" t="s">
        <v>13</v>
      </c>
      <c r="B6" s="9">
        <v>1824</v>
      </c>
      <c r="C6" s="9">
        <v>2093</v>
      </c>
      <c r="D6" s="8">
        <f t="shared" si="0"/>
        <v>3917</v>
      </c>
      <c r="E6" s="9">
        <v>1966</v>
      </c>
    </row>
    <row r="7" spans="1:5" x14ac:dyDescent="0.4">
      <c r="A7" s="5" t="s">
        <v>8</v>
      </c>
      <c r="B7" s="9">
        <v>787</v>
      </c>
      <c r="C7" s="9">
        <v>820</v>
      </c>
      <c r="D7" s="8">
        <f t="shared" si="0"/>
        <v>1607</v>
      </c>
      <c r="E7" s="9">
        <v>739</v>
      </c>
    </row>
    <row r="8" spans="1:5" x14ac:dyDescent="0.4">
      <c r="A8" s="5" t="s">
        <v>12</v>
      </c>
      <c r="B8" s="9">
        <v>3149</v>
      </c>
      <c r="C8" s="9">
        <v>3493</v>
      </c>
      <c r="D8" s="8">
        <f t="shared" si="0"/>
        <v>6642</v>
      </c>
      <c r="E8" s="9">
        <v>3464</v>
      </c>
    </row>
    <row r="9" spans="1:5" x14ac:dyDescent="0.4">
      <c r="A9" s="5" t="s">
        <v>14</v>
      </c>
      <c r="B9" s="9">
        <v>197</v>
      </c>
      <c r="C9" s="9">
        <v>218</v>
      </c>
      <c r="D9" s="8">
        <f t="shared" si="0"/>
        <v>415</v>
      </c>
      <c r="E9" s="9">
        <v>253</v>
      </c>
    </row>
    <row r="10" spans="1:5" x14ac:dyDescent="0.4">
      <c r="A10" s="5" t="s">
        <v>16</v>
      </c>
      <c r="B10" s="9">
        <v>556</v>
      </c>
      <c r="C10" s="9">
        <v>688</v>
      </c>
      <c r="D10" s="8">
        <f t="shared" si="0"/>
        <v>1244</v>
      </c>
      <c r="E10" s="9">
        <v>583</v>
      </c>
    </row>
    <row r="11" spans="1:5" x14ac:dyDescent="0.4">
      <c r="A11" s="5" t="s">
        <v>18</v>
      </c>
      <c r="B11" s="9">
        <v>7214</v>
      </c>
      <c r="C11" s="9">
        <v>7745</v>
      </c>
      <c r="D11" s="8">
        <f t="shared" si="0"/>
        <v>14959</v>
      </c>
      <c r="E11" s="9">
        <v>7252</v>
      </c>
    </row>
    <row r="12" spans="1:5" x14ac:dyDescent="0.4">
      <c r="A12" s="5" t="s">
        <v>20</v>
      </c>
      <c r="B12" s="9">
        <v>412</v>
      </c>
      <c r="C12" s="9">
        <v>421</v>
      </c>
      <c r="D12" s="8">
        <f t="shared" si="0"/>
        <v>833</v>
      </c>
      <c r="E12" s="9">
        <v>384</v>
      </c>
    </row>
    <row r="13" spans="1:5" x14ac:dyDescent="0.4">
      <c r="A13" s="5" t="s">
        <v>21</v>
      </c>
      <c r="B13" s="9">
        <v>1682</v>
      </c>
      <c r="C13" s="9">
        <v>1633</v>
      </c>
      <c r="D13" s="8">
        <f t="shared" si="0"/>
        <v>3315</v>
      </c>
      <c r="E13" s="9">
        <v>1929</v>
      </c>
    </row>
    <row r="14" spans="1:5" x14ac:dyDescent="0.4">
      <c r="A14" s="5" t="s">
        <v>22</v>
      </c>
      <c r="B14" s="9">
        <v>451</v>
      </c>
      <c r="C14" s="9">
        <v>511</v>
      </c>
      <c r="D14" s="8">
        <f t="shared" si="0"/>
        <v>962</v>
      </c>
      <c r="E14" s="9">
        <v>515</v>
      </c>
    </row>
    <row r="15" spans="1:5" x14ac:dyDescent="0.4">
      <c r="A15" s="5" t="s">
        <v>15</v>
      </c>
      <c r="B15" s="9">
        <v>1135</v>
      </c>
      <c r="C15" s="9">
        <v>1292</v>
      </c>
      <c r="D15" s="8">
        <f t="shared" si="0"/>
        <v>2427</v>
      </c>
      <c r="E15" s="9">
        <v>1198</v>
      </c>
    </row>
    <row r="16" spans="1:5" x14ac:dyDescent="0.4">
      <c r="A16" s="5" t="s">
        <v>1</v>
      </c>
      <c r="B16" s="9">
        <v>672</v>
      </c>
      <c r="C16" s="9">
        <v>747</v>
      </c>
      <c r="D16" s="8">
        <f t="shared" si="0"/>
        <v>1419</v>
      </c>
      <c r="E16" s="9">
        <v>708</v>
      </c>
    </row>
    <row r="17" spans="1:5" x14ac:dyDescent="0.4">
      <c r="A17" s="5" t="s">
        <v>23</v>
      </c>
      <c r="B17" s="9">
        <v>758</v>
      </c>
      <c r="C17" s="9">
        <v>829</v>
      </c>
      <c r="D17" s="8">
        <f t="shared" si="0"/>
        <v>1587</v>
      </c>
      <c r="E17" s="9">
        <v>767</v>
      </c>
    </row>
    <row r="18" spans="1:5" x14ac:dyDescent="0.4">
      <c r="A18" s="6" t="s">
        <v>24</v>
      </c>
      <c r="B18" s="10">
        <v>1495</v>
      </c>
      <c r="C18" s="10">
        <v>1675</v>
      </c>
      <c r="D18" s="8">
        <f t="shared" si="0"/>
        <v>3170</v>
      </c>
      <c r="E18" s="10">
        <v>1438</v>
      </c>
    </row>
    <row r="19" spans="1:5" x14ac:dyDescent="0.4">
      <c r="A19" s="7" t="s">
        <v>25</v>
      </c>
      <c r="B19" s="11">
        <f>SUM(B3:B18)</f>
        <v>21856</v>
      </c>
      <c r="C19" s="11">
        <f>SUM(C3:C18)</f>
        <v>23779</v>
      </c>
      <c r="D19" s="11">
        <f>SUM(D3:D18)</f>
        <v>45635</v>
      </c>
      <c r="E19" s="11">
        <f>SUM(E3:E18)</f>
        <v>22759</v>
      </c>
    </row>
  </sheetData>
  <phoneticPr fontId="1"/>
  <pageMargins left="0.7" right="0.7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19"/>
  <sheetViews>
    <sheetView workbookViewId="0">
      <selection activeCell="E19" sqref="E19"/>
    </sheetView>
  </sheetViews>
  <sheetFormatPr defaultColWidth="8.875" defaultRowHeight="18.75" x14ac:dyDescent="0.4"/>
  <cols>
    <col min="1" max="1" width="11" bestFit="1" customWidth="1"/>
    <col min="2" max="2" width="12.375" bestFit="1" customWidth="1"/>
    <col min="3" max="3" width="14.875" bestFit="1" customWidth="1"/>
    <col min="4" max="4" width="11.5" bestFit="1" customWidth="1"/>
    <col min="5" max="5" width="20.125" bestFit="1" customWidth="1"/>
  </cols>
  <sheetData>
    <row r="1" spans="1:5" ht="24" x14ac:dyDescent="0.4">
      <c r="A1" s="2" t="s">
        <v>28</v>
      </c>
    </row>
    <row r="2" spans="1:5" s="1" customFormat="1" x14ac:dyDescent="0.4">
      <c r="A2" s="3" t="s">
        <v>2</v>
      </c>
      <c r="B2" s="3" t="s">
        <v>4</v>
      </c>
      <c r="C2" s="3" t="s">
        <v>6</v>
      </c>
      <c r="D2" s="3" t="s">
        <v>7</v>
      </c>
      <c r="E2" s="3" t="s">
        <v>9</v>
      </c>
    </row>
    <row r="3" spans="1:5" x14ac:dyDescent="0.4">
      <c r="A3" s="4" t="s">
        <v>11</v>
      </c>
      <c r="B3" s="8">
        <v>296</v>
      </c>
      <c r="C3" s="8">
        <v>313</v>
      </c>
      <c r="D3" s="8">
        <f t="shared" ref="D3:D18" si="0">B3+C3</f>
        <v>609</v>
      </c>
      <c r="E3" s="8">
        <v>311</v>
      </c>
    </row>
    <row r="4" spans="1:5" x14ac:dyDescent="0.4">
      <c r="A4" s="5" t="s">
        <v>0</v>
      </c>
      <c r="B4" s="9">
        <v>205</v>
      </c>
      <c r="C4" s="9">
        <v>209</v>
      </c>
      <c r="D4" s="8">
        <f t="shared" si="0"/>
        <v>414</v>
      </c>
      <c r="E4" s="9">
        <v>244</v>
      </c>
    </row>
    <row r="5" spans="1:5" x14ac:dyDescent="0.4">
      <c r="A5" s="5" t="s">
        <v>3</v>
      </c>
      <c r="B5" s="9">
        <v>1014</v>
      </c>
      <c r="C5" s="9">
        <v>1088</v>
      </c>
      <c r="D5" s="8">
        <f t="shared" si="0"/>
        <v>2102</v>
      </c>
      <c r="E5" s="9">
        <v>1002</v>
      </c>
    </row>
    <row r="6" spans="1:5" x14ac:dyDescent="0.4">
      <c r="A6" s="5" t="s">
        <v>13</v>
      </c>
      <c r="B6" s="9">
        <v>1827</v>
      </c>
      <c r="C6" s="9">
        <v>2096</v>
      </c>
      <c r="D6" s="8">
        <f t="shared" si="0"/>
        <v>3923</v>
      </c>
      <c r="E6" s="9">
        <v>1969</v>
      </c>
    </row>
    <row r="7" spans="1:5" x14ac:dyDescent="0.4">
      <c r="A7" s="5" t="s">
        <v>8</v>
      </c>
      <c r="B7" s="9">
        <v>783</v>
      </c>
      <c r="C7" s="9">
        <v>834</v>
      </c>
      <c r="D7" s="8">
        <f t="shared" si="0"/>
        <v>1617</v>
      </c>
      <c r="E7" s="9">
        <v>752</v>
      </c>
    </row>
    <row r="8" spans="1:5" x14ac:dyDescent="0.4">
      <c r="A8" s="5" t="s">
        <v>12</v>
      </c>
      <c r="B8" s="9">
        <v>3152</v>
      </c>
      <c r="C8" s="9">
        <v>3493</v>
      </c>
      <c r="D8" s="8">
        <f t="shared" si="0"/>
        <v>6645</v>
      </c>
      <c r="E8" s="9">
        <v>3464</v>
      </c>
    </row>
    <row r="9" spans="1:5" x14ac:dyDescent="0.4">
      <c r="A9" s="5" t="s">
        <v>14</v>
      </c>
      <c r="B9" s="9">
        <v>197</v>
      </c>
      <c r="C9" s="9">
        <v>216</v>
      </c>
      <c r="D9" s="8">
        <f t="shared" si="0"/>
        <v>413</v>
      </c>
      <c r="E9" s="9">
        <v>252</v>
      </c>
    </row>
    <row r="10" spans="1:5" x14ac:dyDescent="0.4">
      <c r="A10" s="5" t="s">
        <v>16</v>
      </c>
      <c r="B10" s="9">
        <v>555</v>
      </c>
      <c r="C10" s="9">
        <v>688</v>
      </c>
      <c r="D10" s="8">
        <f t="shared" si="0"/>
        <v>1243</v>
      </c>
      <c r="E10" s="9">
        <v>582</v>
      </c>
    </row>
    <row r="11" spans="1:5" x14ac:dyDescent="0.4">
      <c r="A11" s="5" t="s">
        <v>18</v>
      </c>
      <c r="B11" s="9">
        <v>7236</v>
      </c>
      <c r="C11" s="9">
        <v>7744</v>
      </c>
      <c r="D11" s="8">
        <f t="shared" si="0"/>
        <v>14980</v>
      </c>
      <c r="E11" s="9">
        <v>7265</v>
      </c>
    </row>
    <row r="12" spans="1:5" x14ac:dyDescent="0.4">
      <c r="A12" s="5" t="s">
        <v>20</v>
      </c>
      <c r="B12" s="9">
        <v>412</v>
      </c>
      <c r="C12" s="9">
        <v>417</v>
      </c>
      <c r="D12" s="8">
        <f t="shared" si="0"/>
        <v>829</v>
      </c>
      <c r="E12" s="9">
        <v>380</v>
      </c>
    </row>
    <row r="13" spans="1:5" x14ac:dyDescent="0.4">
      <c r="A13" s="5" t="s">
        <v>21</v>
      </c>
      <c r="B13" s="9">
        <v>1664</v>
      </c>
      <c r="C13" s="9">
        <v>1631</v>
      </c>
      <c r="D13" s="8">
        <f t="shared" si="0"/>
        <v>3295</v>
      </c>
      <c r="E13" s="9">
        <v>1913</v>
      </c>
    </row>
    <row r="14" spans="1:5" x14ac:dyDescent="0.4">
      <c r="A14" s="5" t="s">
        <v>22</v>
      </c>
      <c r="B14" s="9">
        <v>450</v>
      </c>
      <c r="C14" s="9">
        <v>508</v>
      </c>
      <c r="D14" s="8">
        <f t="shared" si="0"/>
        <v>958</v>
      </c>
      <c r="E14" s="9">
        <v>512</v>
      </c>
    </row>
    <row r="15" spans="1:5" x14ac:dyDescent="0.4">
      <c r="A15" s="5" t="s">
        <v>15</v>
      </c>
      <c r="B15" s="9">
        <v>1132</v>
      </c>
      <c r="C15" s="9">
        <v>1289</v>
      </c>
      <c r="D15" s="8">
        <f t="shared" si="0"/>
        <v>2421</v>
      </c>
      <c r="E15" s="9">
        <v>1197</v>
      </c>
    </row>
    <row r="16" spans="1:5" x14ac:dyDescent="0.4">
      <c r="A16" s="5" t="s">
        <v>1</v>
      </c>
      <c r="B16" s="9">
        <v>671</v>
      </c>
      <c r="C16" s="9">
        <v>745</v>
      </c>
      <c r="D16" s="8">
        <f t="shared" si="0"/>
        <v>1416</v>
      </c>
      <c r="E16" s="9">
        <v>708</v>
      </c>
    </row>
    <row r="17" spans="1:5" x14ac:dyDescent="0.4">
      <c r="A17" s="5" t="s">
        <v>23</v>
      </c>
      <c r="B17" s="9">
        <v>755</v>
      </c>
      <c r="C17" s="9">
        <v>823</v>
      </c>
      <c r="D17" s="8">
        <f t="shared" si="0"/>
        <v>1578</v>
      </c>
      <c r="E17" s="9">
        <v>764</v>
      </c>
    </row>
    <row r="18" spans="1:5" x14ac:dyDescent="0.4">
      <c r="A18" s="6" t="s">
        <v>24</v>
      </c>
      <c r="B18" s="10">
        <v>1493</v>
      </c>
      <c r="C18" s="10">
        <v>1679</v>
      </c>
      <c r="D18" s="8">
        <f t="shared" si="0"/>
        <v>3172</v>
      </c>
      <c r="E18" s="10">
        <v>1444</v>
      </c>
    </row>
    <row r="19" spans="1:5" x14ac:dyDescent="0.4">
      <c r="A19" s="7" t="s">
        <v>25</v>
      </c>
      <c r="B19" s="11">
        <f>SUM(B3:B18)</f>
        <v>21842</v>
      </c>
      <c r="C19" s="11">
        <f>SUM(C3:C18)</f>
        <v>23773</v>
      </c>
      <c r="D19" s="11">
        <f>SUM(D3:D18)</f>
        <v>45615</v>
      </c>
      <c r="E19" s="11">
        <f>SUM(E3:E18)</f>
        <v>22759</v>
      </c>
    </row>
  </sheetData>
  <phoneticPr fontId="1"/>
  <pageMargins left="0.7" right="0.7" top="0.75" bottom="0.7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E19"/>
  <sheetViews>
    <sheetView workbookViewId="0">
      <selection activeCell="E19" sqref="E19"/>
    </sheetView>
  </sheetViews>
  <sheetFormatPr defaultColWidth="8.875" defaultRowHeight="18.75" x14ac:dyDescent="0.4"/>
  <cols>
    <col min="1" max="1" width="11" bestFit="1" customWidth="1"/>
    <col min="2" max="2" width="12.375" bestFit="1" customWidth="1"/>
    <col min="3" max="3" width="14.875" bestFit="1" customWidth="1"/>
    <col min="4" max="4" width="11.5" bestFit="1" customWidth="1"/>
    <col min="5" max="5" width="20.125" bestFit="1" customWidth="1"/>
  </cols>
  <sheetData>
    <row r="1" spans="1:5" ht="24" x14ac:dyDescent="0.4">
      <c r="A1" s="2" t="s">
        <v>29</v>
      </c>
    </row>
    <row r="2" spans="1:5" s="1" customFormat="1" x14ac:dyDescent="0.4">
      <c r="A2" s="3" t="s">
        <v>2</v>
      </c>
      <c r="B2" s="3" t="s">
        <v>4</v>
      </c>
      <c r="C2" s="3" t="s">
        <v>6</v>
      </c>
      <c r="D2" s="3" t="s">
        <v>7</v>
      </c>
      <c r="E2" s="3" t="s">
        <v>9</v>
      </c>
    </row>
    <row r="3" spans="1:5" x14ac:dyDescent="0.4">
      <c r="A3" s="4" t="s">
        <v>11</v>
      </c>
      <c r="B3" s="8">
        <v>297</v>
      </c>
      <c r="C3" s="8">
        <v>313</v>
      </c>
      <c r="D3" s="8">
        <f t="shared" ref="D3:D18" si="0">B3+C3</f>
        <v>610</v>
      </c>
      <c r="E3" s="8">
        <v>312</v>
      </c>
    </row>
    <row r="4" spans="1:5" x14ac:dyDescent="0.4">
      <c r="A4" s="5" t="s">
        <v>0</v>
      </c>
      <c r="B4" s="9">
        <v>218</v>
      </c>
      <c r="C4" s="9">
        <v>208</v>
      </c>
      <c r="D4" s="8">
        <f t="shared" si="0"/>
        <v>426</v>
      </c>
      <c r="E4" s="9">
        <v>255</v>
      </c>
    </row>
    <row r="5" spans="1:5" x14ac:dyDescent="0.4">
      <c r="A5" s="5" t="s">
        <v>3</v>
      </c>
      <c r="B5" s="9">
        <v>1012</v>
      </c>
      <c r="C5" s="9">
        <v>1090</v>
      </c>
      <c r="D5" s="8">
        <f t="shared" si="0"/>
        <v>2102</v>
      </c>
      <c r="E5" s="9">
        <v>1003</v>
      </c>
    </row>
    <row r="6" spans="1:5" x14ac:dyDescent="0.4">
      <c r="A6" s="5" t="s">
        <v>13</v>
      </c>
      <c r="B6" s="9">
        <v>1825</v>
      </c>
      <c r="C6" s="9">
        <v>2096</v>
      </c>
      <c r="D6" s="8">
        <f t="shared" si="0"/>
        <v>3921</v>
      </c>
      <c r="E6" s="9">
        <v>1973</v>
      </c>
    </row>
    <row r="7" spans="1:5" x14ac:dyDescent="0.4">
      <c r="A7" s="5" t="s">
        <v>8</v>
      </c>
      <c r="B7" s="9">
        <v>783</v>
      </c>
      <c r="C7" s="9">
        <v>832</v>
      </c>
      <c r="D7" s="8">
        <f t="shared" si="0"/>
        <v>1615</v>
      </c>
      <c r="E7" s="9">
        <v>750</v>
      </c>
    </row>
    <row r="8" spans="1:5" x14ac:dyDescent="0.4">
      <c r="A8" s="5" t="s">
        <v>12</v>
      </c>
      <c r="B8" s="9">
        <v>3154</v>
      </c>
      <c r="C8" s="9">
        <v>3497</v>
      </c>
      <c r="D8" s="8">
        <f t="shared" si="0"/>
        <v>6651</v>
      </c>
      <c r="E8" s="9">
        <v>3473</v>
      </c>
    </row>
    <row r="9" spans="1:5" x14ac:dyDescent="0.4">
      <c r="A9" s="5" t="s">
        <v>14</v>
      </c>
      <c r="B9" s="9">
        <v>200</v>
      </c>
      <c r="C9" s="9">
        <v>218</v>
      </c>
      <c r="D9" s="8">
        <f t="shared" si="0"/>
        <v>418</v>
      </c>
      <c r="E9" s="9">
        <v>256</v>
      </c>
    </row>
    <row r="10" spans="1:5" x14ac:dyDescent="0.4">
      <c r="A10" s="5" t="s">
        <v>16</v>
      </c>
      <c r="B10" s="9">
        <v>558</v>
      </c>
      <c r="C10" s="9">
        <v>688</v>
      </c>
      <c r="D10" s="8">
        <f t="shared" si="0"/>
        <v>1246</v>
      </c>
      <c r="E10" s="9">
        <v>582</v>
      </c>
    </row>
    <row r="11" spans="1:5" x14ac:dyDescent="0.4">
      <c r="A11" s="5" t="s">
        <v>18</v>
      </c>
      <c r="B11" s="9">
        <v>7228</v>
      </c>
      <c r="C11" s="9">
        <v>7743</v>
      </c>
      <c r="D11" s="8">
        <f t="shared" si="0"/>
        <v>14971</v>
      </c>
      <c r="E11" s="9">
        <v>7251</v>
      </c>
    </row>
    <row r="12" spans="1:5" x14ac:dyDescent="0.4">
      <c r="A12" s="5" t="s">
        <v>20</v>
      </c>
      <c r="B12" s="9">
        <v>411</v>
      </c>
      <c r="C12" s="9">
        <v>416</v>
      </c>
      <c r="D12" s="8">
        <f t="shared" si="0"/>
        <v>827</v>
      </c>
      <c r="E12" s="9">
        <v>381</v>
      </c>
    </row>
    <row r="13" spans="1:5" x14ac:dyDescent="0.4">
      <c r="A13" s="5" t="s">
        <v>21</v>
      </c>
      <c r="B13" s="9">
        <v>1658</v>
      </c>
      <c r="C13" s="9">
        <v>1625</v>
      </c>
      <c r="D13" s="8">
        <f t="shared" si="0"/>
        <v>3283</v>
      </c>
      <c r="E13" s="9">
        <v>1907</v>
      </c>
    </row>
    <row r="14" spans="1:5" x14ac:dyDescent="0.4">
      <c r="A14" s="5" t="s">
        <v>22</v>
      </c>
      <c r="B14" s="9">
        <v>448</v>
      </c>
      <c r="C14" s="9">
        <v>509</v>
      </c>
      <c r="D14" s="8">
        <f t="shared" si="0"/>
        <v>957</v>
      </c>
      <c r="E14" s="9">
        <v>513</v>
      </c>
    </row>
    <row r="15" spans="1:5" x14ac:dyDescent="0.4">
      <c r="A15" s="5" t="s">
        <v>15</v>
      </c>
      <c r="B15" s="9">
        <v>1132</v>
      </c>
      <c r="C15" s="9">
        <v>1289</v>
      </c>
      <c r="D15" s="8">
        <f t="shared" si="0"/>
        <v>2421</v>
      </c>
      <c r="E15" s="9">
        <v>1200</v>
      </c>
    </row>
    <row r="16" spans="1:5" x14ac:dyDescent="0.4">
      <c r="A16" s="5" t="s">
        <v>1</v>
      </c>
      <c r="B16" s="9">
        <v>669</v>
      </c>
      <c r="C16" s="9">
        <v>740</v>
      </c>
      <c r="D16" s="8">
        <f t="shared" si="0"/>
        <v>1409</v>
      </c>
      <c r="E16" s="9">
        <v>706</v>
      </c>
    </row>
    <row r="17" spans="1:5" x14ac:dyDescent="0.4">
      <c r="A17" s="5" t="s">
        <v>23</v>
      </c>
      <c r="B17" s="9">
        <v>754</v>
      </c>
      <c r="C17" s="9">
        <v>825</v>
      </c>
      <c r="D17" s="8">
        <f t="shared" si="0"/>
        <v>1579</v>
      </c>
      <c r="E17" s="9">
        <v>765</v>
      </c>
    </row>
    <row r="18" spans="1:5" x14ac:dyDescent="0.4">
      <c r="A18" s="6" t="s">
        <v>24</v>
      </c>
      <c r="B18" s="10">
        <v>1484</v>
      </c>
      <c r="C18" s="10">
        <v>1676</v>
      </c>
      <c r="D18" s="8">
        <f t="shared" si="0"/>
        <v>3160</v>
      </c>
      <c r="E18" s="10">
        <v>1439</v>
      </c>
    </row>
    <row r="19" spans="1:5" x14ac:dyDescent="0.4">
      <c r="A19" s="7" t="s">
        <v>25</v>
      </c>
      <c r="B19" s="11">
        <f>SUM(B3:B18)</f>
        <v>21831</v>
      </c>
      <c r="C19" s="11">
        <f>SUM(C3:C18)</f>
        <v>23765</v>
      </c>
      <c r="D19" s="11">
        <f>SUM(D3:D18)</f>
        <v>45596</v>
      </c>
      <c r="E19" s="11">
        <f>SUM(E3:E18)</f>
        <v>22766</v>
      </c>
    </row>
  </sheetData>
  <phoneticPr fontId="1"/>
  <pageMargins left="0.7" right="0.7" top="0.75" bottom="0.75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E19"/>
  <sheetViews>
    <sheetView workbookViewId="0">
      <selection activeCell="E19" sqref="E19"/>
    </sheetView>
  </sheetViews>
  <sheetFormatPr defaultColWidth="8.875" defaultRowHeight="18.75" x14ac:dyDescent="0.4"/>
  <cols>
    <col min="1" max="1" width="11" bestFit="1" customWidth="1"/>
    <col min="2" max="2" width="12.375" bestFit="1" customWidth="1"/>
    <col min="3" max="3" width="14.875" bestFit="1" customWidth="1"/>
    <col min="4" max="4" width="11.5" bestFit="1" customWidth="1"/>
    <col min="5" max="5" width="20.125" bestFit="1" customWidth="1"/>
  </cols>
  <sheetData>
    <row r="1" spans="1:5" ht="24" x14ac:dyDescent="0.4">
      <c r="A1" s="2" t="s">
        <v>30</v>
      </c>
    </row>
    <row r="2" spans="1:5" s="1" customFormat="1" x14ac:dyDescent="0.4">
      <c r="A2" s="3" t="s">
        <v>2</v>
      </c>
      <c r="B2" s="3" t="s">
        <v>4</v>
      </c>
      <c r="C2" s="3" t="s">
        <v>6</v>
      </c>
      <c r="D2" s="3" t="s">
        <v>7</v>
      </c>
      <c r="E2" s="3" t="s">
        <v>9</v>
      </c>
    </row>
    <row r="3" spans="1:5" x14ac:dyDescent="0.4">
      <c r="A3" s="4" t="s">
        <v>11</v>
      </c>
      <c r="B3" s="8">
        <v>297</v>
      </c>
      <c r="C3" s="8">
        <v>315</v>
      </c>
      <c r="D3" s="8">
        <f t="shared" ref="D3:D18" si="0">B3+C3</f>
        <v>612</v>
      </c>
      <c r="E3" s="8">
        <v>313</v>
      </c>
    </row>
    <row r="4" spans="1:5" x14ac:dyDescent="0.4">
      <c r="A4" s="5" t="s">
        <v>0</v>
      </c>
      <c r="B4" s="9">
        <v>216</v>
      </c>
      <c r="C4" s="9">
        <v>208</v>
      </c>
      <c r="D4" s="8">
        <f t="shared" si="0"/>
        <v>424</v>
      </c>
      <c r="E4" s="9">
        <v>253</v>
      </c>
    </row>
    <row r="5" spans="1:5" x14ac:dyDescent="0.4">
      <c r="A5" s="5" t="s">
        <v>3</v>
      </c>
      <c r="B5" s="9">
        <v>1007</v>
      </c>
      <c r="C5" s="9">
        <v>1087</v>
      </c>
      <c r="D5" s="8">
        <f t="shared" si="0"/>
        <v>2094</v>
      </c>
      <c r="E5" s="9">
        <v>997</v>
      </c>
    </row>
    <row r="6" spans="1:5" x14ac:dyDescent="0.4">
      <c r="A6" s="5" t="s">
        <v>13</v>
      </c>
      <c r="B6" s="9">
        <v>1823</v>
      </c>
      <c r="C6" s="9">
        <v>2090</v>
      </c>
      <c r="D6" s="8">
        <f t="shared" si="0"/>
        <v>3913</v>
      </c>
      <c r="E6" s="9">
        <v>1972</v>
      </c>
    </row>
    <row r="7" spans="1:5" x14ac:dyDescent="0.4">
      <c r="A7" s="5" t="s">
        <v>8</v>
      </c>
      <c r="B7" s="9">
        <v>777</v>
      </c>
      <c r="C7" s="9">
        <v>830</v>
      </c>
      <c r="D7" s="8">
        <f t="shared" si="0"/>
        <v>1607</v>
      </c>
      <c r="E7" s="9">
        <v>748</v>
      </c>
    </row>
    <row r="8" spans="1:5" x14ac:dyDescent="0.4">
      <c r="A8" s="5" t="s">
        <v>12</v>
      </c>
      <c r="B8" s="9">
        <v>3165</v>
      </c>
      <c r="C8" s="9">
        <v>3490</v>
      </c>
      <c r="D8" s="8">
        <f t="shared" si="0"/>
        <v>6655</v>
      </c>
      <c r="E8" s="9">
        <v>3472</v>
      </c>
    </row>
    <row r="9" spans="1:5" x14ac:dyDescent="0.4">
      <c r="A9" s="5" t="s">
        <v>14</v>
      </c>
      <c r="B9" s="9">
        <v>202</v>
      </c>
      <c r="C9" s="9">
        <v>220</v>
      </c>
      <c r="D9" s="8">
        <f t="shared" si="0"/>
        <v>422</v>
      </c>
      <c r="E9" s="9">
        <v>257</v>
      </c>
    </row>
    <row r="10" spans="1:5" x14ac:dyDescent="0.4">
      <c r="A10" s="5" t="s">
        <v>16</v>
      </c>
      <c r="B10" s="9">
        <v>554</v>
      </c>
      <c r="C10" s="9">
        <v>689</v>
      </c>
      <c r="D10" s="8">
        <f t="shared" si="0"/>
        <v>1243</v>
      </c>
      <c r="E10" s="9">
        <v>580</v>
      </c>
    </row>
    <row r="11" spans="1:5" x14ac:dyDescent="0.4">
      <c r="A11" s="5" t="s">
        <v>18</v>
      </c>
      <c r="B11" s="9">
        <v>7220</v>
      </c>
      <c r="C11" s="9">
        <v>7729</v>
      </c>
      <c r="D11" s="8">
        <f t="shared" si="0"/>
        <v>14949</v>
      </c>
      <c r="E11" s="9">
        <v>7243</v>
      </c>
    </row>
    <row r="12" spans="1:5" x14ac:dyDescent="0.4">
      <c r="A12" s="5" t="s">
        <v>20</v>
      </c>
      <c r="B12" s="9">
        <v>410</v>
      </c>
      <c r="C12" s="9">
        <v>417</v>
      </c>
      <c r="D12" s="8">
        <f t="shared" si="0"/>
        <v>827</v>
      </c>
      <c r="E12" s="9">
        <v>381</v>
      </c>
    </row>
    <row r="13" spans="1:5" x14ac:dyDescent="0.4">
      <c r="A13" s="5" t="s">
        <v>21</v>
      </c>
      <c r="B13" s="9">
        <v>1658</v>
      </c>
      <c r="C13" s="9">
        <v>1633</v>
      </c>
      <c r="D13" s="8">
        <f t="shared" si="0"/>
        <v>3291</v>
      </c>
      <c r="E13" s="9">
        <v>1912</v>
      </c>
    </row>
    <row r="14" spans="1:5" x14ac:dyDescent="0.4">
      <c r="A14" s="5" t="s">
        <v>22</v>
      </c>
      <c r="B14" s="9">
        <v>450</v>
      </c>
      <c r="C14" s="9">
        <v>508</v>
      </c>
      <c r="D14" s="8">
        <f t="shared" si="0"/>
        <v>958</v>
      </c>
      <c r="E14" s="9">
        <v>514</v>
      </c>
    </row>
    <row r="15" spans="1:5" x14ac:dyDescent="0.4">
      <c r="A15" s="5" t="s">
        <v>15</v>
      </c>
      <c r="B15" s="9">
        <v>1128</v>
      </c>
      <c r="C15" s="9">
        <v>1287</v>
      </c>
      <c r="D15" s="8">
        <f t="shared" si="0"/>
        <v>2415</v>
      </c>
      <c r="E15" s="9">
        <v>1197</v>
      </c>
    </row>
    <row r="16" spans="1:5" x14ac:dyDescent="0.4">
      <c r="A16" s="5" t="s">
        <v>1</v>
      </c>
      <c r="B16" s="9">
        <v>669</v>
      </c>
      <c r="C16" s="9">
        <v>740</v>
      </c>
      <c r="D16" s="8">
        <f t="shared" si="0"/>
        <v>1409</v>
      </c>
      <c r="E16" s="9">
        <v>706</v>
      </c>
    </row>
    <row r="17" spans="1:5" x14ac:dyDescent="0.4">
      <c r="A17" s="5" t="s">
        <v>23</v>
      </c>
      <c r="B17" s="9">
        <v>750</v>
      </c>
      <c r="C17" s="9">
        <v>824</v>
      </c>
      <c r="D17" s="8">
        <f t="shared" si="0"/>
        <v>1574</v>
      </c>
      <c r="E17" s="9">
        <v>763</v>
      </c>
    </row>
    <row r="18" spans="1:5" x14ac:dyDescent="0.4">
      <c r="A18" s="6" t="s">
        <v>24</v>
      </c>
      <c r="B18" s="10">
        <v>1478</v>
      </c>
      <c r="C18" s="10">
        <v>1677</v>
      </c>
      <c r="D18" s="8">
        <f t="shared" si="0"/>
        <v>3155</v>
      </c>
      <c r="E18" s="10">
        <v>1437</v>
      </c>
    </row>
    <row r="19" spans="1:5" x14ac:dyDescent="0.4">
      <c r="A19" s="7" t="s">
        <v>25</v>
      </c>
      <c r="B19" s="11">
        <f>SUM(B3:B18)</f>
        <v>21804</v>
      </c>
      <c r="C19" s="11">
        <f>SUM(C3:C18)</f>
        <v>23744</v>
      </c>
      <c r="D19" s="11">
        <f>SUM(D3:D18)</f>
        <v>45548</v>
      </c>
      <c r="E19" s="11">
        <f>SUM(E3:E18)</f>
        <v>22745</v>
      </c>
    </row>
  </sheetData>
  <phoneticPr fontId="1"/>
  <pageMargins left="0.7" right="0.7" top="0.75" bottom="0.75" header="0.3" footer="0.3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E19"/>
  <sheetViews>
    <sheetView workbookViewId="0">
      <selection activeCell="E19" sqref="E19"/>
    </sheetView>
  </sheetViews>
  <sheetFormatPr defaultColWidth="8.875" defaultRowHeight="18.75" x14ac:dyDescent="0.4"/>
  <cols>
    <col min="1" max="1" width="11" bestFit="1" customWidth="1"/>
    <col min="2" max="2" width="12.375" bestFit="1" customWidth="1"/>
    <col min="3" max="3" width="14.875" bestFit="1" customWidth="1"/>
    <col min="4" max="4" width="11.5" bestFit="1" customWidth="1"/>
    <col min="5" max="5" width="20.125" bestFit="1" customWidth="1"/>
  </cols>
  <sheetData>
    <row r="1" spans="1:5" ht="24" x14ac:dyDescent="0.4">
      <c r="A1" s="2" t="s">
        <v>31</v>
      </c>
    </row>
    <row r="2" spans="1:5" s="1" customFormat="1" x14ac:dyDescent="0.4">
      <c r="A2" s="3" t="s">
        <v>2</v>
      </c>
      <c r="B2" s="3" t="s">
        <v>4</v>
      </c>
      <c r="C2" s="3" t="s">
        <v>6</v>
      </c>
      <c r="D2" s="3" t="s">
        <v>7</v>
      </c>
      <c r="E2" s="3" t="s">
        <v>9</v>
      </c>
    </row>
    <row r="3" spans="1:5" x14ac:dyDescent="0.4">
      <c r="A3" s="4" t="s">
        <v>11</v>
      </c>
      <c r="B3" s="8">
        <v>297</v>
      </c>
      <c r="C3" s="8">
        <v>315</v>
      </c>
      <c r="D3" s="8">
        <f t="shared" ref="D3:D18" si="0">B3+C3</f>
        <v>612</v>
      </c>
      <c r="E3" s="8">
        <v>313</v>
      </c>
    </row>
    <row r="4" spans="1:5" x14ac:dyDescent="0.4">
      <c r="A4" s="5" t="s">
        <v>0</v>
      </c>
      <c r="B4" s="9">
        <v>216</v>
      </c>
      <c r="C4" s="9">
        <v>207</v>
      </c>
      <c r="D4" s="8">
        <f t="shared" si="0"/>
        <v>423</v>
      </c>
      <c r="E4" s="9">
        <v>253</v>
      </c>
    </row>
    <row r="5" spans="1:5" x14ac:dyDescent="0.4">
      <c r="A5" s="5" t="s">
        <v>3</v>
      </c>
      <c r="B5" s="9">
        <v>1010</v>
      </c>
      <c r="C5" s="9">
        <v>1083</v>
      </c>
      <c r="D5" s="8">
        <f t="shared" si="0"/>
        <v>2093</v>
      </c>
      <c r="E5" s="9">
        <v>996</v>
      </c>
    </row>
    <row r="6" spans="1:5" x14ac:dyDescent="0.4">
      <c r="A6" s="5" t="s">
        <v>13</v>
      </c>
      <c r="B6" s="9">
        <v>1825</v>
      </c>
      <c r="C6" s="9">
        <v>2086</v>
      </c>
      <c r="D6" s="8">
        <f t="shared" si="0"/>
        <v>3911</v>
      </c>
      <c r="E6" s="9">
        <v>1972</v>
      </c>
    </row>
    <row r="7" spans="1:5" x14ac:dyDescent="0.4">
      <c r="A7" s="5" t="s">
        <v>8</v>
      </c>
      <c r="B7" s="9">
        <v>776</v>
      </c>
      <c r="C7" s="9">
        <v>829</v>
      </c>
      <c r="D7" s="8">
        <f t="shared" si="0"/>
        <v>1605</v>
      </c>
      <c r="E7" s="9">
        <v>748</v>
      </c>
    </row>
    <row r="8" spans="1:5" x14ac:dyDescent="0.4">
      <c r="A8" s="5" t="s">
        <v>12</v>
      </c>
      <c r="B8" s="9">
        <v>3169</v>
      </c>
      <c r="C8" s="9">
        <v>3504</v>
      </c>
      <c r="D8" s="8">
        <f t="shared" si="0"/>
        <v>6673</v>
      </c>
      <c r="E8" s="9">
        <v>3477</v>
      </c>
    </row>
    <row r="9" spans="1:5" x14ac:dyDescent="0.4">
      <c r="A9" s="5" t="s">
        <v>14</v>
      </c>
      <c r="B9" s="9">
        <v>202</v>
      </c>
      <c r="C9" s="9">
        <v>218</v>
      </c>
      <c r="D9" s="8">
        <f t="shared" si="0"/>
        <v>420</v>
      </c>
      <c r="E9" s="9">
        <v>255</v>
      </c>
    </row>
    <row r="10" spans="1:5" x14ac:dyDescent="0.4">
      <c r="A10" s="5" t="s">
        <v>16</v>
      </c>
      <c r="B10" s="9">
        <v>558</v>
      </c>
      <c r="C10" s="9">
        <v>691</v>
      </c>
      <c r="D10" s="8">
        <f t="shared" si="0"/>
        <v>1249</v>
      </c>
      <c r="E10" s="9">
        <v>585</v>
      </c>
    </row>
    <row r="11" spans="1:5" x14ac:dyDescent="0.4">
      <c r="A11" s="5" t="s">
        <v>18</v>
      </c>
      <c r="B11" s="9">
        <v>7216</v>
      </c>
      <c r="C11" s="9">
        <v>7733</v>
      </c>
      <c r="D11" s="8">
        <f t="shared" si="0"/>
        <v>14949</v>
      </c>
      <c r="E11" s="9">
        <v>7237</v>
      </c>
    </row>
    <row r="12" spans="1:5" x14ac:dyDescent="0.4">
      <c r="A12" s="5" t="s">
        <v>20</v>
      </c>
      <c r="B12" s="9">
        <v>409</v>
      </c>
      <c r="C12" s="9">
        <v>415</v>
      </c>
      <c r="D12" s="8">
        <f t="shared" si="0"/>
        <v>824</v>
      </c>
      <c r="E12" s="9">
        <v>382</v>
      </c>
    </row>
    <row r="13" spans="1:5" x14ac:dyDescent="0.4">
      <c r="A13" s="5" t="s">
        <v>21</v>
      </c>
      <c r="B13" s="9">
        <v>1660</v>
      </c>
      <c r="C13" s="9">
        <v>1633</v>
      </c>
      <c r="D13" s="8">
        <f t="shared" si="0"/>
        <v>3293</v>
      </c>
      <c r="E13" s="9">
        <v>1915</v>
      </c>
    </row>
    <row r="14" spans="1:5" x14ac:dyDescent="0.4">
      <c r="A14" s="5" t="s">
        <v>22</v>
      </c>
      <c r="B14" s="9">
        <v>449</v>
      </c>
      <c r="C14" s="9">
        <v>506</v>
      </c>
      <c r="D14" s="8">
        <f t="shared" si="0"/>
        <v>955</v>
      </c>
      <c r="E14" s="9">
        <v>513</v>
      </c>
    </row>
    <row r="15" spans="1:5" x14ac:dyDescent="0.4">
      <c r="A15" s="5" t="s">
        <v>15</v>
      </c>
      <c r="B15" s="9">
        <v>1127</v>
      </c>
      <c r="C15" s="9">
        <v>1281</v>
      </c>
      <c r="D15" s="8">
        <f t="shared" si="0"/>
        <v>2408</v>
      </c>
      <c r="E15" s="9">
        <v>1196</v>
      </c>
    </row>
    <row r="16" spans="1:5" x14ac:dyDescent="0.4">
      <c r="A16" s="5" t="s">
        <v>1</v>
      </c>
      <c r="B16" s="9">
        <v>667</v>
      </c>
      <c r="C16" s="9">
        <v>742</v>
      </c>
      <c r="D16" s="8">
        <f t="shared" si="0"/>
        <v>1409</v>
      </c>
      <c r="E16" s="9">
        <v>708</v>
      </c>
    </row>
    <row r="17" spans="1:5" x14ac:dyDescent="0.4">
      <c r="A17" s="5" t="s">
        <v>23</v>
      </c>
      <c r="B17" s="9">
        <v>748</v>
      </c>
      <c r="C17" s="9">
        <v>824</v>
      </c>
      <c r="D17" s="8">
        <f t="shared" si="0"/>
        <v>1572</v>
      </c>
      <c r="E17" s="9">
        <v>762</v>
      </c>
    </row>
    <row r="18" spans="1:5" x14ac:dyDescent="0.4">
      <c r="A18" s="6" t="s">
        <v>24</v>
      </c>
      <c r="B18" s="10">
        <v>1476</v>
      </c>
      <c r="C18" s="10">
        <v>1668</v>
      </c>
      <c r="D18" s="8">
        <f t="shared" si="0"/>
        <v>3144</v>
      </c>
      <c r="E18" s="10">
        <v>1431</v>
      </c>
    </row>
    <row r="19" spans="1:5" x14ac:dyDescent="0.4">
      <c r="A19" s="7" t="s">
        <v>25</v>
      </c>
      <c r="B19" s="11">
        <f>SUM(B3:B18)</f>
        <v>21805</v>
      </c>
      <c r="C19" s="11">
        <f>SUM(C3:C18)</f>
        <v>23735</v>
      </c>
      <c r="D19" s="11">
        <f>SUM(D3:D18)</f>
        <v>45540</v>
      </c>
      <c r="E19" s="11">
        <f>SUM(E3:E18)</f>
        <v>22743</v>
      </c>
    </row>
  </sheetData>
  <phoneticPr fontId="1"/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E19"/>
  <sheetViews>
    <sheetView workbookViewId="0">
      <selection activeCell="C12" sqref="C12"/>
    </sheetView>
  </sheetViews>
  <sheetFormatPr defaultColWidth="8.875" defaultRowHeight="18.75" x14ac:dyDescent="0.4"/>
  <cols>
    <col min="1" max="1" width="11" bestFit="1" customWidth="1"/>
    <col min="2" max="2" width="12.375" bestFit="1" customWidth="1"/>
    <col min="3" max="3" width="14.875" bestFit="1" customWidth="1"/>
    <col min="4" max="4" width="11.5" bestFit="1" customWidth="1"/>
    <col min="5" max="5" width="20.125" bestFit="1" customWidth="1"/>
  </cols>
  <sheetData>
    <row r="1" spans="1:5" ht="24" x14ac:dyDescent="0.4">
      <c r="A1" s="2" t="s">
        <v>32</v>
      </c>
    </row>
    <row r="2" spans="1:5" s="1" customFormat="1" x14ac:dyDescent="0.4">
      <c r="A2" s="3" t="s">
        <v>2</v>
      </c>
      <c r="B2" s="3" t="s">
        <v>4</v>
      </c>
      <c r="C2" s="3" t="s">
        <v>6</v>
      </c>
      <c r="D2" s="3" t="s">
        <v>7</v>
      </c>
      <c r="E2" s="3" t="s">
        <v>9</v>
      </c>
    </row>
    <row r="3" spans="1:5" x14ac:dyDescent="0.4">
      <c r="A3" s="4" t="s">
        <v>11</v>
      </c>
      <c r="B3" s="8">
        <v>297</v>
      </c>
      <c r="C3" s="8">
        <v>312</v>
      </c>
      <c r="D3" s="8">
        <f t="shared" ref="D3:D18" si="0">B3+C3</f>
        <v>609</v>
      </c>
      <c r="E3" s="8">
        <v>311</v>
      </c>
    </row>
    <row r="4" spans="1:5" x14ac:dyDescent="0.4">
      <c r="A4" s="5" t="s">
        <v>0</v>
      </c>
      <c r="B4" s="9">
        <v>217</v>
      </c>
      <c r="C4" s="9">
        <v>208</v>
      </c>
      <c r="D4" s="8">
        <f t="shared" si="0"/>
        <v>425</v>
      </c>
      <c r="E4" s="9">
        <v>254</v>
      </c>
    </row>
    <row r="5" spans="1:5" x14ac:dyDescent="0.4">
      <c r="A5" s="5" t="s">
        <v>3</v>
      </c>
      <c r="B5" s="9">
        <v>1004</v>
      </c>
      <c r="C5" s="9">
        <v>1086</v>
      </c>
      <c r="D5" s="8">
        <f t="shared" si="0"/>
        <v>2090</v>
      </c>
      <c r="E5" s="9">
        <v>996</v>
      </c>
    </row>
    <row r="6" spans="1:5" x14ac:dyDescent="0.4">
      <c r="A6" s="5" t="s">
        <v>13</v>
      </c>
      <c r="B6" s="9">
        <v>1822</v>
      </c>
      <c r="C6" s="9">
        <v>2081</v>
      </c>
      <c r="D6" s="8">
        <f t="shared" si="0"/>
        <v>3903</v>
      </c>
      <c r="E6" s="9">
        <v>1974</v>
      </c>
    </row>
    <row r="7" spans="1:5" x14ac:dyDescent="0.4">
      <c r="A7" s="5" t="s">
        <v>8</v>
      </c>
      <c r="B7" s="9">
        <v>776</v>
      </c>
      <c r="C7" s="9">
        <v>827</v>
      </c>
      <c r="D7" s="8">
        <f t="shared" si="0"/>
        <v>1603</v>
      </c>
      <c r="E7" s="9">
        <v>746</v>
      </c>
    </row>
    <row r="8" spans="1:5" x14ac:dyDescent="0.4">
      <c r="A8" s="5" t="s">
        <v>12</v>
      </c>
      <c r="B8" s="9">
        <v>3171</v>
      </c>
      <c r="C8" s="9">
        <v>3500</v>
      </c>
      <c r="D8" s="8">
        <f t="shared" si="0"/>
        <v>6671</v>
      </c>
      <c r="E8" s="9">
        <v>3478</v>
      </c>
    </row>
    <row r="9" spans="1:5" x14ac:dyDescent="0.4">
      <c r="A9" s="5" t="s">
        <v>14</v>
      </c>
      <c r="B9" s="9">
        <v>201</v>
      </c>
      <c r="C9" s="9">
        <v>222</v>
      </c>
      <c r="D9" s="8">
        <f t="shared" si="0"/>
        <v>423</v>
      </c>
      <c r="E9" s="9">
        <v>257</v>
      </c>
    </row>
    <row r="10" spans="1:5" x14ac:dyDescent="0.4">
      <c r="A10" s="5" t="s">
        <v>16</v>
      </c>
      <c r="B10" s="9">
        <v>556</v>
      </c>
      <c r="C10" s="9">
        <v>689</v>
      </c>
      <c r="D10" s="8">
        <f t="shared" si="0"/>
        <v>1245</v>
      </c>
      <c r="E10" s="9">
        <v>580</v>
      </c>
    </row>
    <row r="11" spans="1:5" x14ac:dyDescent="0.4">
      <c r="A11" s="5" t="s">
        <v>18</v>
      </c>
      <c r="B11" s="9">
        <v>7220</v>
      </c>
      <c r="C11" s="9">
        <v>7728</v>
      </c>
      <c r="D11" s="8">
        <f t="shared" si="0"/>
        <v>14948</v>
      </c>
      <c r="E11" s="9">
        <v>7237</v>
      </c>
    </row>
    <row r="12" spans="1:5" x14ac:dyDescent="0.4">
      <c r="A12" s="5" t="s">
        <v>20</v>
      </c>
      <c r="B12" s="9">
        <v>407</v>
      </c>
      <c r="C12" s="9">
        <v>415</v>
      </c>
      <c r="D12" s="8">
        <f t="shared" si="0"/>
        <v>822</v>
      </c>
      <c r="E12" s="9">
        <v>381</v>
      </c>
    </row>
    <row r="13" spans="1:5" x14ac:dyDescent="0.4">
      <c r="A13" s="5" t="s">
        <v>21</v>
      </c>
      <c r="B13" s="9">
        <v>1664</v>
      </c>
      <c r="C13" s="9">
        <v>1632</v>
      </c>
      <c r="D13" s="8">
        <f t="shared" si="0"/>
        <v>3296</v>
      </c>
      <c r="E13" s="9">
        <v>1913</v>
      </c>
    </row>
    <row r="14" spans="1:5" x14ac:dyDescent="0.4">
      <c r="A14" s="5" t="s">
        <v>22</v>
      </c>
      <c r="B14" s="9">
        <v>449</v>
      </c>
      <c r="C14" s="9">
        <v>504</v>
      </c>
      <c r="D14" s="8">
        <f t="shared" si="0"/>
        <v>953</v>
      </c>
      <c r="E14" s="9">
        <v>512</v>
      </c>
    </row>
    <row r="15" spans="1:5" x14ac:dyDescent="0.4">
      <c r="A15" s="5" t="s">
        <v>15</v>
      </c>
      <c r="B15" s="9">
        <v>1123</v>
      </c>
      <c r="C15" s="9">
        <v>1276</v>
      </c>
      <c r="D15" s="8">
        <f t="shared" si="0"/>
        <v>2399</v>
      </c>
      <c r="E15" s="9">
        <v>1194</v>
      </c>
    </row>
    <row r="16" spans="1:5" x14ac:dyDescent="0.4">
      <c r="A16" s="5" t="s">
        <v>1</v>
      </c>
      <c r="B16" s="9">
        <v>668</v>
      </c>
      <c r="C16" s="9">
        <v>742</v>
      </c>
      <c r="D16" s="8">
        <f t="shared" si="0"/>
        <v>1410</v>
      </c>
      <c r="E16" s="9">
        <v>709</v>
      </c>
    </row>
    <row r="17" spans="1:5" x14ac:dyDescent="0.4">
      <c r="A17" s="5" t="s">
        <v>23</v>
      </c>
      <c r="B17" s="9">
        <v>747</v>
      </c>
      <c r="C17" s="9">
        <v>823</v>
      </c>
      <c r="D17" s="8">
        <f t="shared" si="0"/>
        <v>1570</v>
      </c>
      <c r="E17" s="9">
        <v>762</v>
      </c>
    </row>
    <row r="18" spans="1:5" x14ac:dyDescent="0.4">
      <c r="A18" s="6" t="s">
        <v>24</v>
      </c>
      <c r="B18" s="10">
        <v>1479</v>
      </c>
      <c r="C18" s="10">
        <v>1666</v>
      </c>
      <c r="D18" s="8">
        <f t="shared" si="0"/>
        <v>3145</v>
      </c>
      <c r="E18" s="10">
        <v>1432</v>
      </c>
    </row>
    <row r="19" spans="1:5" x14ac:dyDescent="0.4">
      <c r="A19" s="7" t="s">
        <v>25</v>
      </c>
      <c r="B19" s="11">
        <f>SUM(B3:B18)</f>
        <v>21801</v>
      </c>
      <c r="C19" s="11">
        <f>SUM(C3:C18)</f>
        <v>23711</v>
      </c>
      <c r="D19" s="11">
        <f>SUM(D3:D18)</f>
        <v>45512</v>
      </c>
      <c r="E19" s="11">
        <f>SUM(E3:E18)</f>
        <v>22736</v>
      </c>
    </row>
  </sheetData>
  <phoneticPr fontId="1"/>
  <pageMargins left="0.7" right="0.7" top="0.75" bottom="0.75" header="0.3" footer="0.3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E19"/>
  <sheetViews>
    <sheetView workbookViewId="0">
      <selection activeCell="H9" sqref="H9"/>
    </sheetView>
  </sheetViews>
  <sheetFormatPr defaultColWidth="8.875" defaultRowHeight="18.75" x14ac:dyDescent="0.4"/>
  <cols>
    <col min="1" max="1" width="11" bestFit="1" customWidth="1"/>
    <col min="2" max="2" width="12.375" bestFit="1" customWidth="1"/>
    <col min="3" max="3" width="14.875" bestFit="1" customWidth="1"/>
    <col min="4" max="4" width="11.5" bestFit="1" customWidth="1"/>
    <col min="5" max="5" width="20.125" bestFit="1" customWidth="1"/>
  </cols>
  <sheetData>
    <row r="1" spans="1:5" ht="24" x14ac:dyDescent="0.4">
      <c r="A1" s="2" t="s">
        <v>17</v>
      </c>
    </row>
    <row r="2" spans="1:5" s="1" customFormat="1" x14ac:dyDescent="0.4">
      <c r="A2" s="3" t="s">
        <v>2</v>
      </c>
      <c r="B2" s="3" t="s">
        <v>4</v>
      </c>
      <c r="C2" s="3" t="s">
        <v>6</v>
      </c>
      <c r="D2" s="3" t="s">
        <v>7</v>
      </c>
      <c r="E2" s="3" t="s">
        <v>9</v>
      </c>
    </row>
    <row r="3" spans="1:5" x14ac:dyDescent="0.4">
      <c r="A3" s="4" t="s">
        <v>11</v>
      </c>
      <c r="B3" s="8">
        <v>295</v>
      </c>
      <c r="C3" s="8">
        <v>311</v>
      </c>
      <c r="D3" s="8">
        <f t="shared" ref="D3:D18" si="0">B3+C3</f>
        <v>606</v>
      </c>
      <c r="E3" s="8">
        <v>310</v>
      </c>
    </row>
    <row r="4" spans="1:5" x14ac:dyDescent="0.4">
      <c r="A4" s="5" t="s">
        <v>0</v>
      </c>
      <c r="B4" s="9">
        <v>218</v>
      </c>
      <c r="C4" s="9">
        <v>208</v>
      </c>
      <c r="D4" s="8">
        <f t="shared" si="0"/>
        <v>426</v>
      </c>
      <c r="E4" s="9">
        <v>254</v>
      </c>
    </row>
    <row r="5" spans="1:5" x14ac:dyDescent="0.4">
      <c r="A5" s="5" t="s">
        <v>3</v>
      </c>
      <c r="B5" s="9">
        <v>1003</v>
      </c>
      <c r="C5" s="9">
        <v>1084</v>
      </c>
      <c r="D5" s="8">
        <f t="shared" si="0"/>
        <v>2087</v>
      </c>
      <c r="E5" s="9">
        <v>996</v>
      </c>
    </row>
    <row r="6" spans="1:5" x14ac:dyDescent="0.4">
      <c r="A6" s="5" t="s">
        <v>13</v>
      </c>
      <c r="B6" s="9">
        <v>1826</v>
      </c>
      <c r="C6" s="9">
        <v>2079</v>
      </c>
      <c r="D6" s="8">
        <f t="shared" si="0"/>
        <v>3905</v>
      </c>
      <c r="E6" s="9">
        <v>1976</v>
      </c>
    </row>
    <row r="7" spans="1:5" x14ac:dyDescent="0.4">
      <c r="A7" s="5" t="s">
        <v>8</v>
      </c>
      <c r="B7" s="9">
        <v>779</v>
      </c>
      <c r="C7" s="9">
        <v>828</v>
      </c>
      <c r="D7" s="8">
        <f t="shared" si="0"/>
        <v>1607</v>
      </c>
      <c r="E7" s="9">
        <v>747</v>
      </c>
    </row>
    <row r="8" spans="1:5" x14ac:dyDescent="0.4">
      <c r="A8" s="5" t="s">
        <v>12</v>
      </c>
      <c r="B8" s="9">
        <v>3179</v>
      </c>
      <c r="C8" s="9">
        <v>3500</v>
      </c>
      <c r="D8" s="8">
        <f t="shared" si="0"/>
        <v>6679</v>
      </c>
      <c r="E8" s="9">
        <v>3477</v>
      </c>
    </row>
    <row r="9" spans="1:5" x14ac:dyDescent="0.4">
      <c r="A9" s="5" t="s">
        <v>14</v>
      </c>
      <c r="B9" s="9">
        <v>199</v>
      </c>
      <c r="C9" s="9">
        <v>219</v>
      </c>
      <c r="D9" s="8">
        <f t="shared" si="0"/>
        <v>418</v>
      </c>
      <c r="E9" s="9">
        <v>254</v>
      </c>
    </row>
    <row r="10" spans="1:5" x14ac:dyDescent="0.4">
      <c r="A10" s="5" t="s">
        <v>16</v>
      </c>
      <c r="B10" s="9">
        <v>554</v>
      </c>
      <c r="C10" s="9">
        <v>685</v>
      </c>
      <c r="D10" s="8">
        <f t="shared" si="0"/>
        <v>1239</v>
      </c>
      <c r="E10" s="9">
        <v>574</v>
      </c>
    </row>
    <row r="11" spans="1:5" x14ac:dyDescent="0.4">
      <c r="A11" s="5" t="s">
        <v>18</v>
      </c>
      <c r="B11" s="9">
        <v>7223</v>
      </c>
      <c r="C11" s="9">
        <v>7736</v>
      </c>
      <c r="D11" s="8">
        <f t="shared" si="0"/>
        <v>14959</v>
      </c>
      <c r="E11" s="9">
        <v>7237</v>
      </c>
    </row>
    <row r="12" spans="1:5" x14ac:dyDescent="0.4">
      <c r="A12" s="5" t="s">
        <v>20</v>
      </c>
      <c r="B12" s="9">
        <v>409</v>
      </c>
      <c r="C12" s="9">
        <v>412</v>
      </c>
      <c r="D12" s="8">
        <f t="shared" si="0"/>
        <v>821</v>
      </c>
      <c r="E12" s="9">
        <v>379</v>
      </c>
    </row>
    <row r="13" spans="1:5" x14ac:dyDescent="0.4">
      <c r="A13" s="5" t="s">
        <v>21</v>
      </c>
      <c r="B13" s="9">
        <v>1656</v>
      </c>
      <c r="C13" s="9">
        <v>1627</v>
      </c>
      <c r="D13" s="8">
        <f t="shared" si="0"/>
        <v>3283</v>
      </c>
      <c r="E13" s="9">
        <v>1907</v>
      </c>
    </row>
    <row r="14" spans="1:5" x14ac:dyDescent="0.4">
      <c r="A14" s="5" t="s">
        <v>22</v>
      </c>
      <c r="B14" s="9">
        <v>447</v>
      </c>
      <c r="C14" s="9">
        <v>501</v>
      </c>
      <c r="D14" s="8">
        <f t="shared" si="0"/>
        <v>948</v>
      </c>
      <c r="E14" s="9">
        <v>509</v>
      </c>
    </row>
    <row r="15" spans="1:5" x14ac:dyDescent="0.4">
      <c r="A15" s="5" t="s">
        <v>15</v>
      </c>
      <c r="B15" s="9">
        <v>1119</v>
      </c>
      <c r="C15" s="9">
        <v>1274</v>
      </c>
      <c r="D15" s="8">
        <f t="shared" si="0"/>
        <v>2393</v>
      </c>
      <c r="E15" s="9">
        <v>1193</v>
      </c>
    </row>
    <row r="16" spans="1:5" x14ac:dyDescent="0.4">
      <c r="A16" s="5" t="s">
        <v>1</v>
      </c>
      <c r="B16" s="9">
        <v>665</v>
      </c>
      <c r="C16" s="9">
        <v>742</v>
      </c>
      <c r="D16" s="8">
        <f t="shared" si="0"/>
        <v>1407</v>
      </c>
      <c r="E16" s="9">
        <v>709</v>
      </c>
    </row>
    <row r="17" spans="1:5" x14ac:dyDescent="0.4">
      <c r="A17" s="5" t="s">
        <v>23</v>
      </c>
      <c r="B17" s="9">
        <v>746</v>
      </c>
      <c r="C17" s="9">
        <v>820</v>
      </c>
      <c r="D17" s="8">
        <f t="shared" si="0"/>
        <v>1566</v>
      </c>
      <c r="E17" s="9">
        <v>760</v>
      </c>
    </row>
    <row r="18" spans="1:5" x14ac:dyDescent="0.4">
      <c r="A18" s="6" t="s">
        <v>24</v>
      </c>
      <c r="B18" s="10">
        <v>1483</v>
      </c>
      <c r="C18" s="10">
        <v>1668</v>
      </c>
      <c r="D18" s="8">
        <f t="shared" si="0"/>
        <v>3151</v>
      </c>
      <c r="E18" s="10">
        <v>1432</v>
      </c>
    </row>
    <row r="19" spans="1:5" x14ac:dyDescent="0.4">
      <c r="A19" s="7" t="s">
        <v>25</v>
      </c>
      <c r="B19" s="11">
        <f>SUM(B3:B18)</f>
        <v>21801</v>
      </c>
      <c r="C19" s="11">
        <f>SUM(C3:C18)</f>
        <v>23694</v>
      </c>
      <c r="D19" s="11">
        <f>SUM(D3:D18)</f>
        <v>45495</v>
      </c>
      <c r="E19" s="11">
        <f>SUM(E3:E18)</f>
        <v>22714</v>
      </c>
    </row>
  </sheetData>
  <phoneticPr fontId="1"/>
  <pageMargins left="0.7" right="0.7" top="0.75" bottom="0.75" header="0.3" footer="0.3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E19"/>
  <sheetViews>
    <sheetView workbookViewId="0">
      <selection activeCell="I19" sqref="I19"/>
    </sheetView>
  </sheetViews>
  <sheetFormatPr defaultColWidth="8.875" defaultRowHeight="18.75" x14ac:dyDescent="0.4"/>
  <cols>
    <col min="1" max="1" width="11" bestFit="1" customWidth="1"/>
    <col min="2" max="2" width="12.375" bestFit="1" customWidth="1"/>
    <col min="3" max="3" width="14.875" bestFit="1" customWidth="1"/>
    <col min="4" max="4" width="11.5" bestFit="1" customWidth="1"/>
    <col min="5" max="5" width="20.125" bestFit="1" customWidth="1"/>
  </cols>
  <sheetData>
    <row r="1" spans="1:5" ht="24" x14ac:dyDescent="0.4">
      <c r="A1" s="2" t="s">
        <v>19</v>
      </c>
    </row>
    <row r="2" spans="1:5" s="1" customFormat="1" x14ac:dyDescent="0.4">
      <c r="A2" s="3" t="s">
        <v>2</v>
      </c>
      <c r="B2" s="3" t="s">
        <v>4</v>
      </c>
      <c r="C2" s="3" t="s">
        <v>6</v>
      </c>
      <c r="D2" s="3" t="s">
        <v>7</v>
      </c>
      <c r="E2" s="3" t="s">
        <v>9</v>
      </c>
    </row>
    <row r="3" spans="1:5" x14ac:dyDescent="0.4">
      <c r="A3" s="4" t="s">
        <v>11</v>
      </c>
      <c r="B3" s="8">
        <v>293</v>
      </c>
      <c r="C3" s="8">
        <v>308</v>
      </c>
      <c r="D3" s="8">
        <f t="shared" ref="D3:D18" si="0">B3+C3</f>
        <v>601</v>
      </c>
      <c r="E3" s="8">
        <v>309</v>
      </c>
    </row>
    <row r="4" spans="1:5" x14ac:dyDescent="0.4">
      <c r="A4" s="5" t="s">
        <v>0</v>
      </c>
      <c r="B4" s="9">
        <v>218</v>
      </c>
      <c r="C4" s="9">
        <v>208</v>
      </c>
      <c r="D4" s="8">
        <f t="shared" si="0"/>
        <v>426</v>
      </c>
      <c r="E4" s="9">
        <v>254</v>
      </c>
    </row>
    <row r="5" spans="1:5" x14ac:dyDescent="0.4">
      <c r="A5" s="5" t="s">
        <v>3</v>
      </c>
      <c r="B5" s="9">
        <v>1003</v>
      </c>
      <c r="C5" s="9">
        <v>1081</v>
      </c>
      <c r="D5" s="8">
        <f t="shared" si="0"/>
        <v>2084</v>
      </c>
      <c r="E5" s="9">
        <v>995</v>
      </c>
    </row>
    <row r="6" spans="1:5" x14ac:dyDescent="0.4">
      <c r="A6" s="5" t="s">
        <v>13</v>
      </c>
      <c r="B6" s="9">
        <v>1820</v>
      </c>
      <c r="C6" s="9">
        <v>2062</v>
      </c>
      <c r="D6" s="8">
        <f t="shared" si="0"/>
        <v>3882</v>
      </c>
      <c r="E6" s="9">
        <v>1961</v>
      </c>
    </row>
    <row r="7" spans="1:5" x14ac:dyDescent="0.4">
      <c r="A7" s="5" t="s">
        <v>8</v>
      </c>
      <c r="B7" s="9">
        <v>777</v>
      </c>
      <c r="C7" s="9">
        <v>831</v>
      </c>
      <c r="D7" s="8">
        <f t="shared" si="0"/>
        <v>1608</v>
      </c>
      <c r="E7" s="9">
        <v>748</v>
      </c>
    </row>
    <row r="8" spans="1:5" x14ac:dyDescent="0.4">
      <c r="A8" s="5" t="s">
        <v>12</v>
      </c>
      <c r="B8" s="9">
        <v>3167</v>
      </c>
      <c r="C8" s="9">
        <v>3497</v>
      </c>
      <c r="D8" s="8">
        <f t="shared" si="0"/>
        <v>6664</v>
      </c>
      <c r="E8" s="9">
        <v>3470</v>
      </c>
    </row>
    <row r="9" spans="1:5" x14ac:dyDescent="0.4">
      <c r="A9" s="5" t="s">
        <v>14</v>
      </c>
      <c r="B9" s="9">
        <v>199</v>
      </c>
      <c r="C9" s="9">
        <v>216</v>
      </c>
      <c r="D9" s="8">
        <f t="shared" si="0"/>
        <v>415</v>
      </c>
      <c r="E9" s="9">
        <v>252</v>
      </c>
    </row>
    <row r="10" spans="1:5" x14ac:dyDescent="0.4">
      <c r="A10" s="5" t="s">
        <v>16</v>
      </c>
      <c r="B10" s="9">
        <v>554</v>
      </c>
      <c r="C10" s="9">
        <v>686</v>
      </c>
      <c r="D10" s="8">
        <f t="shared" si="0"/>
        <v>1240</v>
      </c>
      <c r="E10" s="9">
        <v>576</v>
      </c>
    </row>
    <row r="11" spans="1:5" x14ac:dyDescent="0.4">
      <c r="A11" s="5" t="s">
        <v>18</v>
      </c>
      <c r="B11" s="9">
        <v>7227</v>
      </c>
      <c r="C11" s="9">
        <v>7752</v>
      </c>
      <c r="D11" s="8">
        <f t="shared" si="0"/>
        <v>14979</v>
      </c>
      <c r="E11" s="9">
        <v>7250</v>
      </c>
    </row>
    <row r="12" spans="1:5" x14ac:dyDescent="0.4">
      <c r="A12" s="5" t="s">
        <v>20</v>
      </c>
      <c r="B12" s="9">
        <v>408</v>
      </c>
      <c r="C12" s="9">
        <v>413</v>
      </c>
      <c r="D12" s="8">
        <f t="shared" si="0"/>
        <v>821</v>
      </c>
      <c r="E12" s="9">
        <v>378</v>
      </c>
    </row>
    <row r="13" spans="1:5" x14ac:dyDescent="0.4">
      <c r="A13" s="5" t="s">
        <v>21</v>
      </c>
      <c r="B13" s="9">
        <v>1648</v>
      </c>
      <c r="C13" s="9">
        <v>1632</v>
      </c>
      <c r="D13" s="8">
        <f t="shared" si="0"/>
        <v>3280</v>
      </c>
      <c r="E13" s="9">
        <v>1898</v>
      </c>
    </row>
    <row r="14" spans="1:5" x14ac:dyDescent="0.4">
      <c r="A14" s="5" t="s">
        <v>22</v>
      </c>
      <c r="B14" s="9">
        <v>446</v>
      </c>
      <c r="C14" s="9">
        <v>498</v>
      </c>
      <c r="D14" s="8">
        <f t="shared" si="0"/>
        <v>944</v>
      </c>
      <c r="E14" s="9">
        <v>506</v>
      </c>
    </row>
    <row r="15" spans="1:5" x14ac:dyDescent="0.4">
      <c r="A15" s="5" t="s">
        <v>15</v>
      </c>
      <c r="B15" s="9">
        <v>1118</v>
      </c>
      <c r="C15" s="9">
        <v>1270</v>
      </c>
      <c r="D15" s="8">
        <f t="shared" si="0"/>
        <v>2388</v>
      </c>
      <c r="E15" s="9">
        <v>1192</v>
      </c>
    </row>
    <row r="16" spans="1:5" x14ac:dyDescent="0.4">
      <c r="A16" s="5" t="s">
        <v>1</v>
      </c>
      <c r="B16" s="9">
        <v>667</v>
      </c>
      <c r="C16" s="9">
        <v>745</v>
      </c>
      <c r="D16" s="8">
        <f t="shared" si="0"/>
        <v>1412</v>
      </c>
      <c r="E16" s="9">
        <v>712</v>
      </c>
    </row>
    <row r="17" spans="1:5" x14ac:dyDescent="0.4">
      <c r="A17" s="5" t="s">
        <v>23</v>
      </c>
      <c r="B17" s="9">
        <v>748</v>
      </c>
      <c r="C17" s="9">
        <v>821</v>
      </c>
      <c r="D17" s="8">
        <f t="shared" si="0"/>
        <v>1569</v>
      </c>
      <c r="E17" s="9">
        <v>760</v>
      </c>
    </row>
    <row r="18" spans="1:5" x14ac:dyDescent="0.4">
      <c r="A18" s="6" t="s">
        <v>24</v>
      </c>
      <c r="B18" s="10">
        <v>1481</v>
      </c>
      <c r="C18" s="10">
        <v>1667</v>
      </c>
      <c r="D18" s="8">
        <f t="shared" si="0"/>
        <v>3148</v>
      </c>
      <c r="E18" s="10">
        <v>1433</v>
      </c>
    </row>
    <row r="19" spans="1:5" x14ac:dyDescent="0.4">
      <c r="A19" s="7" t="s">
        <v>25</v>
      </c>
      <c r="B19" s="11">
        <f>SUM(B3:B18)</f>
        <v>21774</v>
      </c>
      <c r="C19" s="11">
        <f>SUM(C3:C18)</f>
        <v>23687</v>
      </c>
      <c r="D19" s="11">
        <f>SUM(D3:D18)</f>
        <v>45461</v>
      </c>
      <c r="E19" s="11">
        <f>SUM(E3:E18)</f>
        <v>22694</v>
      </c>
    </row>
  </sheetData>
  <phoneticPr fontId="1"/>
  <pageMargins left="0.7" right="0.7" top="0.75" bottom="0.75" header="0.3" footer="0.3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4296D1-0A0B-46BF-B708-608F0979F63F}">
  <dimension ref="A1:E19"/>
  <sheetViews>
    <sheetView tabSelected="1" workbookViewId="0">
      <selection activeCell="F10" sqref="F10"/>
    </sheetView>
  </sheetViews>
  <sheetFormatPr defaultColWidth="8.875" defaultRowHeight="18.75" x14ac:dyDescent="0.4"/>
  <cols>
    <col min="1" max="1" width="11" bestFit="1" customWidth="1"/>
    <col min="2" max="2" width="12.375" bestFit="1" customWidth="1"/>
    <col min="3" max="3" width="14.875" bestFit="1" customWidth="1"/>
    <col min="4" max="4" width="11.5" bestFit="1" customWidth="1"/>
    <col min="5" max="5" width="20.125" bestFit="1" customWidth="1"/>
  </cols>
  <sheetData>
    <row r="1" spans="1:5" ht="24" x14ac:dyDescent="0.4">
      <c r="A1" s="2" t="s">
        <v>33</v>
      </c>
    </row>
    <row r="2" spans="1:5" s="1" customFormat="1" ht="19.5" thickBot="1" x14ac:dyDescent="0.45">
      <c r="A2" s="3" t="s">
        <v>2</v>
      </c>
      <c r="B2" s="3" t="s">
        <v>4</v>
      </c>
      <c r="C2" s="3" t="s">
        <v>6</v>
      </c>
      <c r="D2" s="3" t="s">
        <v>7</v>
      </c>
      <c r="E2" s="3" t="s">
        <v>9</v>
      </c>
    </row>
    <row r="3" spans="1:5" ht="19.5" thickTop="1" x14ac:dyDescent="0.4">
      <c r="A3" s="4" t="s">
        <v>11</v>
      </c>
      <c r="B3" s="8">
        <v>292</v>
      </c>
      <c r="C3" s="8">
        <v>307</v>
      </c>
      <c r="D3" s="8">
        <f t="shared" ref="D3:D18" si="0">B3+C3</f>
        <v>599</v>
      </c>
      <c r="E3" s="8">
        <v>307</v>
      </c>
    </row>
    <row r="4" spans="1:5" x14ac:dyDescent="0.4">
      <c r="A4" s="5" t="s">
        <v>0</v>
      </c>
      <c r="B4" s="9">
        <v>218</v>
      </c>
      <c r="C4" s="9">
        <v>209</v>
      </c>
      <c r="D4" s="8">
        <f t="shared" si="0"/>
        <v>427</v>
      </c>
      <c r="E4" s="9">
        <v>255</v>
      </c>
    </row>
    <row r="5" spans="1:5" x14ac:dyDescent="0.4">
      <c r="A5" s="5" t="s">
        <v>3</v>
      </c>
      <c r="B5" s="9">
        <v>998</v>
      </c>
      <c r="C5" s="9">
        <v>1077</v>
      </c>
      <c r="D5" s="8">
        <f t="shared" si="0"/>
        <v>2075</v>
      </c>
      <c r="E5" s="9">
        <v>991</v>
      </c>
    </row>
    <row r="6" spans="1:5" x14ac:dyDescent="0.4">
      <c r="A6" s="5" t="s">
        <v>13</v>
      </c>
      <c r="B6" s="9">
        <v>1818</v>
      </c>
      <c r="C6" s="9">
        <v>2043</v>
      </c>
      <c r="D6" s="8">
        <f t="shared" si="0"/>
        <v>3861</v>
      </c>
      <c r="E6" s="9">
        <v>1959</v>
      </c>
    </row>
    <row r="7" spans="1:5" x14ac:dyDescent="0.4">
      <c r="A7" s="5" t="s">
        <v>8</v>
      </c>
      <c r="B7" s="9">
        <v>779</v>
      </c>
      <c r="C7" s="9">
        <v>843</v>
      </c>
      <c r="D7" s="8">
        <f t="shared" si="0"/>
        <v>1622</v>
      </c>
      <c r="E7" s="9">
        <v>762</v>
      </c>
    </row>
    <row r="8" spans="1:5" x14ac:dyDescent="0.4">
      <c r="A8" s="5" t="s">
        <v>12</v>
      </c>
      <c r="B8" s="9">
        <v>3172</v>
      </c>
      <c r="C8" s="9">
        <v>3495</v>
      </c>
      <c r="D8" s="8">
        <f t="shared" si="0"/>
        <v>6667</v>
      </c>
      <c r="E8" s="9">
        <v>3470</v>
      </c>
    </row>
    <row r="9" spans="1:5" x14ac:dyDescent="0.4">
      <c r="A9" s="5" t="s">
        <v>14</v>
      </c>
      <c r="B9" s="9">
        <v>197</v>
      </c>
      <c r="C9" s="9">
        <v>217</v>
      </c>
      <c r="D9" s="8">
        <f t="shared" si="0"/>
        <v>414</v>
      </c>
      <c r="E9" s="9">
        <v>249</v>
      </c>
    </row>
    <row r="10" spans="1:5" x14ac:dyDescent="0.4">
      <c r="A10" s="5" t="s">
        <v>16</v>
      </c>
      <c r="B10" s="9">
        <v>547</v>
      </c>
      <c r="C10" s="9">
        <v>688</v>
      </c>
      <c r="D10" s="8">
        <f t="shared" si="0"/>
        <v>1235</v>
      </c>
      <c r="E10" s="9">
        <v>576</v>
      </c>
    </row>
    <row r="11" spans="1:5" x14ac:dyDescent="0.4">
      <c r="A11" s="5" t="s">
        <v>18</v>
      </c>
      <c r="B11" s="9">
        <v>7172</v>
      </c>
      <c r="C11" s="9">
        <v>7678</v>
      </c>
      <c r="D11" s="8">
        <f t="shared" si="0"/>
        <v>14850</v>
      </c>
      <c r="E11" s="9">
        <v>7218</v>
      </c>
    </row>
    <row r="12" spans="1:5" x14ac:dyDescent="0.4">
      <c r="A12" s="5" t="s">
        <v>20</v>
      </c>
      <c r="B12" s="9">
        <v>406</v>
      </c>
      <c r="C12" s="9">
        <v>414</v>
      </c>
      <c r="D12" s="8">
        <f t="shared" si="0"/>
        <v>820</v>
      </c>
      <c r="E12" s="9">
        <v>378</v>
      </c>
    </row>
    <row r="13" spans="1:5" x14ac:dyDescent="0.4">
      <c r="A13" s="5" t="s">
        <v>21</v>
      </c>
      <c r="B13" s="9">
        <v>1612</v>
      </c>
      <c r="C13" s="9">
        <v>1625</v>
      </c>
      <c r="D13" s="8">
        <f t="shared" si="0"/>
        <v>3237</v>
      </c>
      <c r="E13" s="9">
        <v>1866</v>
      </c>
    </row>
    <row r="14" spans="1:5" x14ac:dyDescent="0.4">
      <c r="A14" s="5" t="s">
        <v>22</v>
      </c>
      <c r="B14" s="9">
        <v>437</v>
      </c>
      <c r="C14" s="9">
        <v>495</v>
      </c>
      <c r="D14" s="8">
        <f t="shared" si="0"/>
        <v>932</v>
      </c>
      <c r="E14" s="9">
        <v>504</v>
      </c>
    </row>
    <row r="15" spans="1:5" x14ac:dyDescent="0.4">
      <c r="A15" s="5" t="s">
        <v>15</v>
      </c>
      <c r="B15" s="9">
        <v>1116</v>
      </c>
      <c r="C15" s="9">
        <v>1264</v>
      </c>
      <c r="D15" s="8">
        <f t="shared" si="0"/>
        <v>2380</v>
      </c>
      <c r="E15" s="9">
        <v>1192</v>
      </c>
    </row>
    <row r="16" spans="1:5" x14ac:dyDescent="0.4">
      <c r="A16" s="5" t="s">
        <v>1</v>
      </c>
      <c r="B16" s="9">
        <v>661</v>
      </c>
      <c r="C16" s="9">
        <v>742</v>
      </c>
      <c r="D16" s="8">
        <f t="shared" si="0"/>
        <v>1403</v>
      </c>
      <c r="E16" s="9">
        <v>708</v>
      </c>
    </row>
    <row r="17" spans="1:5" x14ac:dyDescent="0.4">
      <c r="A17" s="5" t="s">
        <v>23</v>
      </c>
      <c r="B17" s="9">
        <v>745</v>
      </c>
      <c r="C17" s="9">
        <v>818</v>
      </c>
      <c r="D17" s="8">
        <f t="shared" si="0"/>
        <v>1563</v>
      </c>
      <c r="E17" s="9">
        <v>762</v>
      </c>
    </row>
    <row r="18" spans="1:5" ht="19.5" thickBot="1" x14ac:dyDescent="0.45">
      <c r="A18" s="6" t="s">
        <v>24</v>
      </c>
      <c r="B18" s="10">
        <v>1463</v>
      </c>
      <c r="C18" s="10">
        <v>1647</v>
      </c>
      <c r="D18" s="8">
        <f t="shared" si="0"/>
        <v>3110</v>
      </c>
      <c r="E18" s="10">
        <v>1421</v>
      </c>
    </row>
    <row r="19" spans="1:5" ht="19.5" thickTop="1" x14ac:dyDescent="0.4">
      <c r="A19" s="7" t="s">
        <v>25</v>
      </c>
      <c r="B19" s="11">
        <f>SUM(B3:B18)</f>
        <v>21633</v>
      </c>
      <c r="C19" s="11">
        <f>SUM(C3:C18)</f>
        <v>23562</v>
      </c>
      <c r="D19" s="11">
        <f>SUM(D3:D18)</f>
        <v>45195</v>
      </c>
      <c r="E19" s="11">
        <f>SUM(E3:E18)</f>
        <v>22618</v>
      </c>
    </row>
  </sheetData>
  <phoneticPr fontId="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12</vt:i4>
      </vt:variant>
    </vt:vector>
  </HeadingPairs>
  <TitlesOfParts>
    <vt:vector size="12" baseType="lpstr">
      <vt:lpstr>202504</vt:lpstr>
      <vt:lpstr>202505</vt:lpstr>
      <vt:lpstr>202506</vt:lpstr>
      <vt:lpstr>202507</vt:lpstr>
      <vt:lpstr>202508</vt:lpstr>
      <vt:lpstr>202509</vt:lpstr>
      <vt:lpstr>202510</vt:lpstr>
      <vt:lpstr>202511</vt:lpstr>
      <vt:lpstr>202512</vt:lpstr>
      <vt:lpstr>202601</vt:lpstr>
      <vt:lpstr>202602</vt:lpstr>
      <vt:lpstr>202603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nankoku</dc:creator>
  <cp:lastModifiedBy>間舞実</cp:lastModifiedBy>
  <cp:lastPrinted>2026-04-06T07:28:50Z</cp:lastPrinted>
  <dcterms:created xsi:type="dcterms:W3CDTF">2025-03-03T05:23:57Z</dcterms:created>
  <dcterms:modified xsi:type="dcterms:W3CDTF">2026-04-06T07:28:54Z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6.0.1.0</vt:lpwstr>
    </vt:vector>
  </property>
  <property fmtid="{DCFEDD21-7773-49B2-8022-6FC58DB5260B}" pid="3" name="LastSavedVersion">
    <vt:lpwstr>6.0.1.0</vt:lpwstr>
  </property>
  <property fmtid="{DCFEDD21-7773-49B2-8022-6FC58DB5260B}" pid="4" name="LastSavedDate">
    <vt:filetime>2026-03-03T23:44:17Z</vt:filetime>
  </property>
</Properties>
</file>